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1.1.222\share\system\100_個人\yajima\HP委員会\★【2018年4月~】更新作業\【さがみはらポスティング】\■導入\要素_素材\部数表\"/>
    </mc:Choice>
  </mc:AlternateContent>
  <bookViews>
    <workbookView xWindow="-120" yWindow="-120" windowWidth="20730" windowHeight="11310" tabRatio="943"/>
  </bookViews>
  <sheets>
    <sheet name="部数表 2021.0520" sheetId="1" r:id="rId1"/>
  </sheets>
  <definedNames>
    <definedName name="_xlnm._FilterDatabase" localSheetId="0" hidden="1">'部数表 2021.0520'!$B$14:$E$132</definedName>
    <definedName name="_xlnm.Print_Area" localSheetId="0">'部数表 2021.0520'!$A$1:$K$134</definedName>
    <definedName name="_xlnm.Print_Titles" localSheetId="0">'部数表 2021.0520'!$1:$14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1" l="1"/>
  <c r="J8" i="1" l="1"/>
  <c r="J7" i="1"/>
  <c r="J6" i="1"/>
  <c r="J5" i="1"/>
  <c r="J4" i="1"/>
  <c r="J3" i="1"/>
  <c r="I8" i="1"/>
  <c r="I7" i="1"/>
  <c r="I6" i="1"/>
  <c r="I5" i="1"/>
  <c r="I4" i="1"/>
  <c r="I3" i="1"/>
  <c r="J9" i="1" l="1"/>
  <c r="K8" i="1"/>
  <c r="K7" i="1"/>
  <c r="K6" i="1"/>
  <c r="K5" i="1"/>
  <c r="K4" i="1"/>
  <c r="K3" i="1"/>
  <c r="F133" i="1"/>
  <c r="K9" i="1" l="1"/>
  <c r="D133" i="1" l="1"/>
  <c r="E133" i="1" l="1"/>
  <c r="E135" i="1" l="1"/>
</calcChain>
</file>

<file path=xl/sharedStrings.xml><?xml version="1.0" encoding="utf-8"?>
<sst xmlns="http://schemas.openxmlformats.org/spreadsheetml/2006/main" count="265" uniqueCount="149">
  <si>
    <t xml:space="preserve">旭町 </t>
  </si>
  <si>
    <t xml:space="preserve">麻溝台 </t>
  </si>
  <si>
    <t>麻溝台１丁目</t>
  </si>
  <si>
    <t>麻溝台２丁目</t>
  </si>
  <si>
    <t>麻溝台３丁目</t>
  </si>
  <si>
    <t>麻溝台４丁目</t>
  </si>
  <si>
    <t>麻溝台５丁目</t>
  </si>
  <si>
    <t>麻溝台６丁目</t>
  </si>
  <si>
    <t>麻溝台７丁目</t>
  </si>
  <si>
    <t>麻溝台８丁目</t>
  </si>
  <si>
    <t xml:space="preserve">新磯野 </t>
  </si>
  <si>
    <t>新磯野１丁目</t>
  </si>
  <si>
    <t>新磯野２丁目</t>
  </si>
  <si>
    <t>新磯野３丁目</t>
  </si>
  <si>
    <t>新磯野４丁目</t>
  </si>
  <si>
    <t>新磯野５丁目</t>
  </si>
  <si>
    <t>鵜野森１丁目</t>
  </si>
  <si>
    <t>鵜野森２丁目</t>
  </si>
  <si>
    <t>鵜野森３丁目</t>
  </si>
  <si>
    <t>大野台１丁目</t>
  </si>
  <si>
    <t>大野台２丁目</t>
  </si>
  <si>
    <t>大野台３丁目</t>
  </si>
  <si>
    <t>大野台４丁目</t>
  </si>
  <si>
    <t>大野台５丁目</t>
  </si>
  <si>
    <t>大野台６丁目</t>
  </si>
  <si>
    <t>大野台７丁目</t>
  </si>
  <si>
    <t>大野台８丁目</t>
  </si>
  <si>
    <t>上鶴間１丁目</t>
  </si>
  <si>
    <t>上鶴間２丁目</t>
  </si>
  <si>
    <t>上鶴間３丁目</t>
  </si>
  <si>
    <t>上鶴間４丁目</t>
  </si>
  <si>
    <t>上鶴間５丁目</t>
  </si>
  <si>
    <t>上鶴間６丁目</t>
  </si>
  <si>
    <t>上鶴間８丁目</t>
  </si>
  <si>
    <t>上鶴間本町１丁目</t>
  </si>
  <si>
    <t>上鶴間本町２丁目</t>
  </si>
  <si>
    <t>上鶴間本町３丁目</t>
  </si>
  <si>
    <t>上鶴間本町４丁目</t>
  </si>
  <si>
    <t>上鶴間本町５丁目</t>
  </si>
  <si>
    <t>上鶴間本町６丁目</t>
  </si>
  <si>
    <t>上鶴間本町７丁目</t>
  </si>
  <si>
    <t>上鶴間本町８丁目</t>
  </si>
  <si>
    <t>上鶴間本町９丁目</t>
  </si>
  <si>
    <t>北里１丁目</t>
  </si>
  <si>
    <t>北里２丁目</t>
  </si>
  <si>
    <t>古淵１丁目</t>
  </si>
  <si>
    <t>古淵２丁目</t>
  </si>
  <si>
    <t>古淵３丁目</t>
  </si>
  <si>
    <t>古淵４丁目</t>
  </si>
  <si>
    <t>古淵５丁目</t>
  </si>
  <si>
    <t>古淵６丁目</t>
  </si>
  <si>
    <t xml:space="preserve">栄町 </t>
  </si>
  <si>
    <t>相模大野１丁目</t>
  </si>
  <si>
    <t>相模大野２丁目</t>
  </si>
  <si>
    <t>相模大野３丁目</t>
  </si>
  <si>
    <t>相模大野４丁目</t>
  </si>
  <si>
    <t>相模大野５丁目</t>
  </si>
  <si>
    <t>相模大野６丁目</t>
  </si>
  <si>
    <t>相模大野７丁目</t>
  </si>
  <si>
    <t>相模大野８丁目</t>
  </si>
  <si>
    <t>相模大野９丁目</t>
  </si>
  <si>
    <t>相模台１丁目</t>
  </si>
  <si>
    <t>相模台２丁目</t>
  </si>
  <si>
    <t>相模台４丁目</t>
  </si>
  <si>
    <t>相模台５丁目</t>
  </si>
  <si>
    <t>相模台６丁目</t>
  </si>
  <si>
    <t>相模台７丁目</t>
  </si>
  <si>
    <t xml:space="preserve">相模台団地 </t>
  </si>
  <si>
    <t xml:space="preserve">桜台 </t>
  </si>
  <si>
    <t xml:space="preserve">下溝 </t>
  </si>
  <si>
    <t>相南１丁目</t>
  </si>
  <si>
    <t>相南２丁目</t>
  </si>
  <si>
    <t>相南３丁目</t>
  </si>
  <si>
    <t>相南４丁目</t>
  </si>
  <si>
    <t xml:space="preserve">当麻 </t>
  </si>
  <si>
    <t>西大沼１丁目</t>
  </si>
  <si>
    <t>西大沼２丁目</t>
  </si>
  <si>
    <t>西大沼３丁目</t>
  </si>
  <si>
    <t>西大沼４丁目</t>
  </si>
  <si>
    <t>西大沼５丁目</t>
  </si>
  <si>
    <t>東大沼１丁目</t>
  </si>
  <si>
    <t>東大沼２丁目</t>
  </si>
  <si>
    <t>東大沼３丁目</t>
  </si>
  <si>
    <t>東大沼４丁目</t>
  </si>
  <si>
    <t>東林間１丁目</t>
  </si>
  <si>
    <t>東林間２丁目</t>
  </si>
  <si>
    <t>東林間３丁目</t>
  </si>
  <si>
    <t>東林間４丁目</t>
  </si>
  <si>
    <t>東林間５丁目</t>
  </si>
  <si>
    <t>東林間６丁目</t>
  </si>
  <si>
    <t>東林間７丁目</t>
  </si>
  <si>
    <t>東林間８丁目</t>
  </si>
  <si>
    <t>双葉１丁目</t>
  </si>
  <si>
    <t>双葉２丁目</t>
  </si>
  <si>
    <t>文京１丁目</t>
  </si>
  <si>
    <t>文京２丁目</t>
  </si>
  <si>
    <t xml:space="preserve">松が枝町 </t>
  </si>
  <si>
    <t>御園１丁目</t>
  </si>
  <si>
    <t>御園２丁目</t>
  </si>
  <si>
    <t>御園３丁目</t>
  </si>
  <si>
    <t>御園４丁目</t>
  </si>
  <si>
    <t>御園５丁目</t>
  </si>
  <si>
    <t>南台１丁目</t>
  </si>
  <si>
    <t>南台２丁目</t>
  </si>
  <si>
    <t>南台３丁目</t>
  </si>
  <si>
    <t>南台４丁目</t>
  </si>
  <si>
    <t>南台５丁目</t>
  </si>
  <si>
    <t>南台６丁目</t>
  </si>
  <si>
    <t xml:space="preserve">豊町 </t>
  </si>
  <si>
    <t>若松１丁目</t>
  </si>
  <si>
    <t>若松２丁目</t>
  </si>
  <si>
    <t>若松３丁目</t>
  </si>
  <si>
    <t>若松４丁目</t>
  </si>
  <si>
    <t>若松５丁目</t>
  </si>
  <si>
    <t>若松６丁目</t>
  </si>
  <si>
    <t>ASA名</t>
    <rPh sb="3" eb="4">
      <t>メイ</t>
    </rPh>
    <phoneticPr fontId="1"/>
  </si>
  <si>
    <t>ASA相模原みなみ</t>
    <rPh sb="3" eb="6">
      <t>サガミハラ</t>
    </rPh>
    <phoneticPr fontId="1"/>
  </si>
  <si>
    <t>ASA東林間</t>
    <rPh sb="3" eb="6">
      <t>ヒガシリンカン</t>
    </rPh>
    <phoneticPr fontId="1"/>
  </si>
  <si>
    <t>ASA相模大野西部</t>
    <rPh sb="3" eb="7">
      <t>サガミオオノ</t>
    </rPh>
    <rPh sb="7" eb="9">
      <t>セイブ</t>
    </rPh>
    <phoneticPr fontId="1"/>
  </si>
  <si>
    <t>ASA相模大野</t>
    <rPh sb="3" eb="7">
      <t>サガミオオノ</t>
    </rPh>
    <phoneticPr fontId="1"/>
  </si>
  <si>
    <t>ASA大沼</t>
    <rPh sb="3" eb="5">
      <t>オオヌマ</t>
    </rPh>
    <phoneticPr fontId="1"/>
  </si>
  <si>
    <t>ASA古淵</t>
    <rPh sb="3" eb="5">
      <t>コブチ</t>
    </rPh>
    <phoneticPr fontId="1"/>
  </si>
  <si>
    <t>相模台３丁目</t>
  </si>
  <si>
    <t>合 計</t>
    <rPh sb="0" eb="1">
      <t>ア</t>
    </rPh>
    <rPh sb="2" eb="3">
      <t>ケイ</t>
    </rPh>
    <phoneticPr fontId="1"/>
  </si>
  <si>
    <t>町丁目 名称</t>
    <rPh sb="0" eb="3">
      <t>チョウチョウモク</t>
    </rPh>
    <phoneticPr fontId="1"/>
  </si>
  <si>
    <t>販売店</t>
    <rPh sb="0" eb="2">
      <t>ハンバイ</t>
    </rPh>
    <rPh sb="2" eb="3">
      <t>テン</t>
    </rPh>
    <phoneticPr fontId="1"/>
  </si>
  <si>
    <t>配布依頼数</t>
    <rPh sb="0" eb="2">
      <t>ハイフ</t>
    </rPh>
    <rPh sb="2" eb="4">
      <t>イライ</t>
    </rPh>
    <rPh sb="4" eb="5">
      <t>スウ</t>
    </rPh>
    <phoneticPr fontId="1"/>
  </si>
  <si>
    <t>ASA相模原みなみ</t>
    <rPh sb="3" eb="5">
      <t>サガミ</t>
    </rPh>
    <rPh sb="5" eb="6">
      <t>ハラ</t>
    </rPh>
    <phoneticPr fontId="1"/>
  </si>
  <si>
    <t>ASA東林間</t>
    <rPh sb="3" eb="4">
      <t>ヒガシ</t>
    </rPh>
    <rPh sb="4" eb="6">
      <t>リンカン</t>
    </rPh>
    <phoneticPr fontId="1"/>
  </si>
  <si>
    <t>合　計</t>
    <rPh sb="0" eb="1">
      <t>ア</t>
    </rPh>
    <rPh sb="2" eb="3">
      <t>ケイ</t>
    </rPh>
    <phoneticPr fontId="1"/>
  </si>
  <si>
    <t>世帯数</t>
    <rPh sb="0" eb="2">
      <t>セタイ</t>
    </rPh>
    <rPh sb="2" eb="3">
      <t>スウ</t>
    </rPh>
    <phoneticPr fontId="1"/>
  </si>
  <si>
    <t>相模原市南区【部数表】</t>
    <rPh sb="0" eb="3">
      <t>サガミハラ</t>
    </rPh>
    <rPh sb="3" eb="4">
      <t>シ</t>
    </rPh>
    <rPh sb="4" eb="5">
      <t>ナン</t>
    </rPh>
    <rPh sb="5" eb="6">
      <t>ク</t>
    </rPh>
    <rPh sb="7" eb="9">
      <t>ブスウ</t>
    </rPh>
    <rPh sb="9" eb="10">
      <t>ヒョウ</t>
    </rPh>
    <phoneticPr fontId="1"/>
  </si>
  <si>
    <t>♦ 販売店別の町丁目部数でのご注文となります。</t>
    <rPh sb="2" eb="5">
      <t>ハンバイテン</t>
    </rPh>
    <rPh sb="5" eb="6">
      <t>ベツ</t>
    </rPh>
    <rPh sb="7" eb="8">
      <t>マチ</t>
    </rPh>
    <rPh sb="8" eb="9">
      <t>チョウ</t>
    </rPh>
    <rPh sb="9" eb="10">
      <t>メ</t>
    </rPh>
    <rPh sb="10" eb="12">
      <t>ブスウ</t>
    </rPh>
    <rPh sb="15" eb="17">
      <t>チュウモン</t>
    </rPh>
    <phoneticPr fontId="1"/>
  </si>
  <si>
    <t>※軒並配布とは、指定エリアにある一戸建、マンション、アパート、事業所などを問わず、ポストが見えれば全部に入れていく方法です。</t>
    <phoneticPr fontId="1"/>
  </si>
  <si>
    <t>上鶴間７丁目</t>
    <phoneticPr fontId="1"/>
  </si>
  <si>
    <t>♦ 配布単位は10部単位になります。</t>
    <rPh sb="2" eb="4">
      <t>ハイフ</t>
    </rPh>
    <rPh sb="4" eb="6">
      <t>タンイ</t>
    </rPh>
    <rPh sb="9" eb="10">
      <t>ブ</t>
    </rPh>
    <rPh sb="10" eb="12">
      <t>タンイ</t>
    </rPh>
    <phoneticPr fontId="1"/>
  </si>
  <si>
    <t>配布数(配布可能部数)</t>
    <rPh sb="0" eb="2">
      <t>ハイフ</t>
    </rPh>
    <rPh sb="2" eb="3">
      <t>スウ</t>
    </rPh>
    <rPh sb="4" eb="6">
      <t>ハイフ</t>
    </rPh>
    <rPh sb="6" eb="8">
      <t>カノウ</t>
    </rPh>
    <rPh sb="8" eb="10">
      <t>ブスウ</t>
    </rPh>
    <phoneticPr fontId="1"/>
  </si>
  <si>
    <r>
      <t>配布依頼数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sz val="11"/>
        <rFont val="ＭＳ Ｐゴシック"/>
        <family val="3"/>
        <charset val="128"/>
        <scheme val="minor"/>
      </rPr>
      <t>※10部単位</t>
    </r>
    <rPh sb="0" eb="2">
      <t>ハイフ</t>
    </rPh>
    <rPh sb="2" eb="4">
      <t>イライ</t>
    </rPh>
    <rPh sb="4" eb="5">
      <t>スウ</t>
    </rPh>
    <phoneticPr fontId="1"/>
  </si>
  <si>
    <r>
      <t xml:space="preserve">配布数(配布可能部数)
</t>
    </r>
    <r>
      <rPr>
        <sz val="11"/>
        <rFont val="ＭＳ Ｐゴシック"/>
        <family val="3"/>
        <charset val="128"/>
        <scheme val="minor"/>
      </rPr>
      <t>※10部単位</t>
    </r>
    <rPh sb="0" eb="2">
      <t>ハイフ</t>
    </rPh>
    <rPh sb="2" eb="3">
      <t>スウ</t>
    </rPh>
    <rPh sb="4" eb="6">
      <t>ハイフ</t>
    </rPh>
    <rPh sb="6" eb="8">
      <t>カノウ</t>
    </rPh>
    <rPh sb="8" eb="10">
      <t>ブスウ</t>
    </rPh>
    <rPh sb="15" eb="16">
      <t>ブ</t>
    </rPh>
    <rPh sb="16" eb="18">
      <t>タンイ</t>
    </rPh>
    <phoneticPr fontId="1"/>
  </si>
  <si>
    <t>♦上鶴間の80世帯は「米軍住宅」のため、配布不可になります。</t>
    <rPh sb="1" eb="4">
      <t>カミツルマ</t>
    </rPh>
    <rPh sb="7" eb="9">
      <t>セタイ</t>
    </rPh>
    <rPh sb="11" eb="13">
      <t>ベイグン</t>
    </rPh>
    <rPh sb="13" eb="15">
      <t>ジュウタク</t>
    </rPh>
    <rPh sb="20" eb="22">
      <t>ハイフ</t>
    </rPh>
    <rPh sb="22" eb="24">
      <t>フカ</t>
    </rPh>
    <phoneticPr fontId="1"/>
  </si>
  <si>
    <t xml:space="preserve">上鶴間 </t>
    <phoneticPr fontId="1"/>
  </si>
  <si>
    <t>･････</t>
    <phoneticPr fontId="1"/>
  </si>
  <si>
    <t>※高難度地区とは、広範囲でアップダウンの地域や傾斜地など、配布が困難な地区のことを指します。</t>
    <rPh sb="1" eb="4">
      <t>コウナンド</t>
    </rPh>
    <rPh sb="4" eb="6">
      <t>チク</t>
    </rPh>
    <rPh sb="9" eb="12">
      <t>コウハンイ</t>
    </rPh>
    <rPh sb="20" eb="22">
      <t>チイキ</t>
    </rPh>
    <rPh sb="23" eb="25">
      <t>ケイシャ</t>
    </rPh>
    <rPh sb="25" eb="26">
      <t>チ</t>
    </rPh>
    <rPh sb="29" eb="31">
      <t>ハイフ</t>
    </rPh>
    <rPh sb="32" eb="34">
      <t>コンナン</t>
    </rPh>
    <rPh sb="35" eb="37">
      <t>チク</t>
    </rPh>
    <rPh sb="41" eb="42">
      <t>サ</t>
    </rPh>
    <phoneticPr fontId="1"/>
  </si>
  <si>
    <t>♦ 相模原市南区以外の地区への配布については、お問合せください。</t>
    <rPh sb="2" eb="6">
      <t>サガミハラシ</t>
    </rPh>
    <rPh sb="6" eb="7">
      <t>ナン</t>
    </rPh>
    <rPh sb="7" eb="8">
      <t>ク</t>
    </rPh>
    <rPh sb="8" eb="10">
      <t>イガイ</t>
    </rPh>
    <rPh sb="11" eb="13">
      <t>チク</t>
    </rPh>
    <rPh sb="15" eb="17">
      <t>ハイフ</t>
    </rPh>
    <rPh sb="24" eb="26">
      <t>トイアワ</t>
    </rPh>
    <phoneticPr fontId="1"/>
  </si>
  <si>
    <t>世帯数　</t>
    <rPh sb="0" eb="3">
      <t>セタイスウ</t>
    </rPh>
    <phoneticPr fontId="1"/>
  </si>
  <si>
    <t>世帯数：2020年4月 現在</t>
    <rPh sb="0" eb="3">
      <t>セタイスウ</t>
    </rPh>
    <rPh sb="8" eb="9">
      <t>ネン</t>
    </rPh>
    <rPh sb="10" eb="11">
      <t>ツキ</t>
    </rPh>
    <rPh sb="12" eb="14">
      <t>ゲンザイ</t>
    </rPh>
    <phoneticPr fontId="1"/>
  </si>
  <si>
    <t>♦ 町丁指定の配布部数表は下記の「部数表」の詳細をご参照ください。</t>
    <rPh sb="2" eb="3">
      <t>マチ</t>
    </rPh>
    <rPh sb="3" eb="4">
      <t>チョウ</t>
    </rPh>
    <rPh sb="4" eb="6">
      <t>シテイ</t>
    </rPh>
    <rPh sb="7" eb="9">
      <t>ハイフ</t>
    </rPh>
    <rPh sb="9" eb="11">
      <t>ブスウ</t>
    </rPh>
    <rPh sb="11" eb="12">
      <t>ヒョウ</t>
    </rPh>
    <rPh sb="13" eb="15">
      <t>カキ</t>
    </rPh>
    <rPh sb="17" eb="19">
      <t>ブスウ</t>
    </rPh>
    <rPh sb="19" eb="20">
      <t>ヒョウ</t>
    </rPh>
    <rPh sb="22" eb="24">
      <t>ショウサイ</t>
    </rPh>
    <rPh sb="26" eb="28">
      <t>サンショウ</t>
    </rPh>
    <phoneticPr fontId="1"/>
  </si>
  <si>
    <t>♦ 地図上にある④エリア内の高難度地区(麻溝台・新磯野・下溝・当麻)への配布については、お問合せください。</t>
    <rPh sb="2" eb="4">
      <t>チズ</t>
    </rPh>
    <rPh sb="4" eb="5">
      <t>ジョウ</t>
    </rPh>
    <rPh sb="12" eb="13">
      <t>ナイ</t>
    </rPh>
    <rPh sb="14" eb="17">
      <t>コウナンド</t>
    </rPh>
    <rPh sb="17" eb="19">
      <t>チク</t>
    </rPh>
    <rPh sb="20" eb="23">
      <t>アサミゾダイ</t>
    </rPh>
    <rPh sb="24" eb="25">
      <t>シン</t>
    </rPh>
    <rPh sb="25" eb="27">
      <t>イソノ</t>
    </rPh>
    <rPh sb="28" eb="30">
      <t>シモミゾ</t>
    </rPh>
    <rPh sb="31" eb="33">
      <t>タイマ</t>
    </rPh>
    <rPh sb="36" eb="38">
      <t>ハイフ</t>
    </rPh>
    <rPh sb="45" eb="47">
      <t>トイアワ</t>
    </rPh>
    <phoneticPr fontId="1"/>
  </si>
  <si>
    <t>♦ 配布数は「軒並配布」になります。尚、軒並配布以外のセグメント配布については、お問合せください。</t>
    <rPh sb="2" eb="4">
      <t>ハイフ</t>
    </rPh>
    <rPh sb="4" eb="5">
      <t>スウ</t>
    </rPh>
    <rPh sb="7" eb="9">
      <t>ノキナ</t>
    </rPh>
    <rPh sb="9" eb="11">
      <t>ハイフ</t>
    </rPh>
    <rPh sb="18" eb="19">
      <t>ナオ</t>
    </rPh>
    <rPh sb="20" eb="22">
      <t>ノキナ</t>
    </rPh>
    <rPh sb="22" eb="24">
      <t>ハイフ</t>
    </rPh>
    <rPh sb="24" eb="26">
      <t>イガイ</t>
    </rPh>
    <rPh sb="32" eb="34">
      <t>ハイフ</t>
    </rPh>
    <rPh sb="41" eb="43">
      <t>トイアワ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</si>
</sst>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&quot;年&quot;m&quot;月&quot;d&quot;日&quot;;@"/>
    <numFmt numFmtId="177" formatCode="0.0%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color rgb="FF0033CC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u/>
      <sz val="11"/>
      <color rgb="FFFF0000"/>
      <name val="ＭＳ Ｐゴシック"/>
      <family val="3"/>
      <charset val="128"/>
      <scheme val="minor"/>
    </font>
    <font>
      <b/>
      <u/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thin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/>
      <right style="thin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4" fillId="0" borderId="1" xfId="0" applyNumberFormat="1" applyFont="1" applyBorder="1">
      <alignment vertical="center"/>
    </xf>
    <xf numFmtId="49" fontId="4" fillId="0" borderId="0" xfId="0" applyNumberFormat="1" applyFont="1">
      <alignment vertical="center"/>
    </xf>
    <xf numFmtId="38" fontId="4" fillId="0" borderId="0" xfId="1" applyFont="1">
      <alignment vertical="center"/>
    </xf>
    <xf numFmtId="49" fontId="0" fillId="0" borderId="0" xfId="0" applyNumberFormat="1" applyBorder="1">
      <alignment vertical="center"/>
    </xf>
    <xf numFmtId="38" fontId="4" fillId="0" borderId="0" xfId="1" applyFont="1" applyBorder="1">
      <alignment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0" fillId="0" borderId="0" xfId="1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49" fontId="0" fillId="0" borderId="0" xfId="0" applyNumberForma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2" xfId="0" applyNumberFormat="1" applyFont="1" applyBorder="1">
      <alignment vertical="center"/>
    </xf>
    <xf numFmtId="38" fontId="4" fillId="0" borderId="3" xfId="1" applyFont="1" applyBorder="1">
      <alignment vertical="center"/>
    </xf>
    <xf numFmtId="176" fontId="7" fillId="0" borderId="0" xfId="0" applyNumberFormat="1" applyFont="1" applyBorder="1" applyAlignment="1"/>
    <xf numFmtId="49" fontId="4" fillId="0" borderId="4" xfId="0" applyNumberFormat="1" applyFont="1" applyBorder="1">
      <alignment vertical="center"/>
    </xf>
    <xf numFmtId="38" fontId="4" fillId="0" borderId="1" xfId="1" applyFont="1" applyBorder="1">
      <alignment vertical="center"/>
    </xf>
    <xf numFmtId="38" fontId="4" fillId="0" borderId="4" xfId="1" applyFont="1" applyBorder="1">
      <alignment vertical="center"/>
    </xf>
    <xf numFmtId="177" fontId="10" fillId="0" borderId="0" xfId="2" applyNumberFormat="1" applyFont="1">
      <alignment vertical="center"/>
    </xf>
    <xf numFmtId="38" fontId="4" fillId="0" borderId="5" xfId="1" applyFont="1" applyBorder="1">
      <alignment vertical="center"/>
    </xf>
    <xf numFmtId="38" fontId="4" fillId="0" borderId="2" xfId="1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4" borderId="10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14" fillId="4" borderId="9" xfId="0" applyFont="1" applyFill="1" applyBorder="1">
      <alignment vertical="center"/>
    </xf>
    <xf numFmtId="38" fontId="0" fillId="0" borderId="11" xfId="0" applyNumberFormat="1" applyBorder="1" applyAlignment="1">
      <alignment horizontal="right" vertical="center"/>
    </xf>
    <xf numFmtId="0" fontId="0" fillId="4" borderId="11" xfId="0" applyFill="1" applyBorder="1" applyAlignment="1">
      <alignment horizontal="right" vertical="center"/>
    </xf>
    <xf numFmtId="0" fontId="14" fillId="4" borderId="11" xfId="0" applyFont="1" applyFill="1" applyBorder="1" applyAlignment="1">
      <alignment horizontal="right" vertical="center"/>
    </xf>
    <xf numFmtId="38" fontId="15" fillId="0" borderId="11" xfId="0" applyNumberFormat="1" applyFont="1" applyBorder="1" applyAlignment="1">
      <alignment horizontal="right" vertical="center"/>
    </xf>
    <xf numFmtId="176" fontId="15" fillId="0" borderId="0" xfId="0" applyNumberFormat="1" applyFont="1" applyBorder="1" applyAlignment="1"/>
    <xf numFmtId="0" fontId="8" fillId="4" borderId="6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vertical="center"/>
    </xf>
    <xf numFmtId="0" fontId="6" fillId="5" borderId="0" xfId="0" applyFont="1" applyFill="1" applyAlignment="1">
      <alignment horizontal="center" vertical="center"/>
    </xf>
    <xf numFmtId="0" fontId="0" fillId="5" borderId="0" xfId="0" applyFill="1">
      <alignment vertical="center"/>
    </xf>
    <xf numFmtId="0" fontId="3" fillId="0" borderId="0" xfId="0" applyFont="1">
      <alignment vertical="center"/>
    </xf>
    <xf numFmtId="0" fontId="3" fillId="0" borderId="0" xfId="0" applyFont="1" applyAlignment="1"/>
    <xf numFmtId="0" fontId="4" fillId="4" borderId="11" xfId="0" applyFont="1" applyFill="1" applyBorder="1" applyAlignment="1">
      <alignment horizontal="center" vertical="center"/>
    </xf>
    <xf numFmtId="49" fontId="4" fillId="5" borderId="1" xfId="0" applyNumberFormat="1" applyFont="1" applyFill="1" applyBorder="1">
      <alignment vertical="center"/>
    </xf>
    <xf numFmtId="38" fontId="4" fillId="5" borderId="1" xfId="1" applyFont="1" applyFill="1" applyBorder="1">
      <alignment vertical="center"/>
    </xf>
    <xf numFmtId="38" fontId="4" fillId="5" borderId="3" xfId="1" applyFont="1" applyFill="1" applyBorder="1">
      <alignment vertical="center"/>
    </xf>
    <xf numFmtId="0" fontId="0" fillId="4" borderId="7" xfId="0" applyFill="1" applyBorder="1" applyAlignment="1">
      <alignment horizontal="right" vertical="center"/>
    </xf>
    <xf numFmtId="49" fontId="7" fillId="0" borderId="0" xfId="0" applyNumberFormat="1" applyFont="1">
      <alignment vertical="center"/>
    </xf>
    <xf numFmtId="49" fontId="0" fillId="0" borderId="12" xfId="0" applyNumberFormat="1" applyBorder="1">
      <alignment vertical="center"/>
    </xf>
    <xf numFmtId="49" fontId="4" fillId="0" borderId="13" xfId="0" applyNumberFormat="1" applyFont="1" applyBorder="1">
      <alignment vertical="center"/>
    </xf>
    <xf numFmtId="38" fontId="4" fillId="0" borderId="13" xfId="1" applyFont="1" applyBorder="1">
      <alignment vertical="center"/>
    </xf>
    <xf numFmtId="38" fontId="4" fillId="0" borderId="14" xfId="1" applyFont="1" applyBorder="1">
      <alignment vertical="center"/>
    </xf>
    <xf numFmtId="0" fontId="0" fillId="4" borderId="15" xfId="0" applyFill="1" applyBorder="1">
      <alignment vertical="center"/>
    </xf>
    <xf numFmtId="49" fontId="0" fillId="0" borderId="16" xfId="0" applyNumberFormat="1" applyBorder="1">
      <alignment vertical="center"/>
    </xf>
    <xf numFmtId="49" fontId="0" fillId="0" borderId="17" xfId="0" applyNumberFormat="1" applyBorder="1">
      <alignment vertical="center"/>
    </xf>
    <xf numFmtId="49" fontId="4" fillId="5" borderId="16" xfId="0" applyNumberFormat="1" applyFont="1" applyFill="1" applyBorder="1">
      <alignment vertical="center"/>
    </xf>
    <xf numFmtId="49" fontId="3" fillId="0" borderId="12" xfId="0" applyNumberFormat="1" applyFont="1" applyBorder="1">
      <alignment vertical="center"/>
    </xf>
    <xf numFmtId="49" fontId="3" fillId="0" borderId="16" xfId="0" applyNumberFormat="1" applyFont="1" applyBorder="1">
      <alignment vertical="center"/>
    </xf>
    <xf numFmtId="49" fontId="3" fillId="0" borderId="17" xfId="0" applyNumberFormat="1" applyFont="1" applyBorder="1">
      <alignment vertical="center"/>
    </xf>
    <xf numFmtId="49" fontId="0" fillId="0" borderId="19" xfId="0" applyNumberFormat="1" applyBorder="1">
      <alignment vertical="center"/>
    </xf>
    <xf numFmtId="38" fontId="4" fillId="0" borderId="20" xfId="1" applyFont="1" applyBorder="1">
      <alignment vertical="center"/>
    </xf>
    <xf numFmtId="49" fontId="9" fillId="0" borderId="21" xfId="0" applyNumberFormat="1" applyFont="1" applyBorder="1" applyAlignment="1">
      <alignment horizontal="center" vertical="center"/>
    </xf>
    <xf numFmtId="38" fontId="4" fillId="0" borderId="22" xfId="1" applyFont="1" applyBorder="1">
      <alignment vertical="center"/>
    </xf>
    <xf numFmtId="38" fontId="4" fillId="0" borderId="23" xfId="1" applyFont="1" applyBorder="1">
      <alignment vertical="center"/>
    </xf>
    <xf numFmtId="49" fontId="2" fillId="2" borderId="18" xfId="0" applyNumberFormat="1" applyFont="1" applyFill="1" applyBorder="1" applyAlignment="1">
      <alignment horizontal="center" vertical="center"/>
    </xf>
    <xf numFmtId="49" fontId="3" fillId="3" borderId="22" xfId="0" applyNumberFormat="1" applyFont="1" applyFill="1" applyBorder="1" applyAlignment="1">
      <alignment horizontal="center" vertical="center"/>
    </xf>
    <xf numFmtId="38" fontId="3" fillId="3" borderId="22" xfId="1" applyFont="1" applyFill="1" applyBorder="1" applyAlignment="1">
      <alignment horizontal="center" vertical="center" wrapText="1"/>
    </xf>
    <xf numFmtId="38" fontId="3" fillId="3" borderId="23" xfId="1" applyFont="1" applyFill="1" applyBorder="1" applyAlignment="1">
      <alignment horizontal="center" vertical="center" wrapText="1"/>
    </xf>
    <xf numFmtId="176" fontId="15" fillId="0" borderId="0" xfId="0" applyNumberFormat="1" applyFont="1" applyBorder="1" applyAlignment="1">
      <alignment horizontal="right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33CC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2"/>
  <sheetViews>
    <sheetView tabSelected="1" zoomScale="85" zoomScaleNormal="85" workbookViewId="0">
      <pane ySplit="14" topLeftCell="A15" activePane="bottomLeft" state="frozen"/>
      <selection pane="bottomLeft" activeCell="L1" sqref="L1"/>
    </sheetView>
  </sheetViews>
  <sheetFormatPr defaultColWidth="15.625" defaultRowHeight="22.5" customHeight="1" x14ac:dyDescent="0.15"/>
  <cols>
    <col min="1" max="1" width="3.125" customWidth="1"/>
    <col min="2" max="2" width="22.75" style="1" customWidth="1"/>
    <col min="3" max="3" width="22.75" style="3" customWidth="1"/>
    <col min="4" max="5" width="22.75" style="4" customWidth="1"/>
    <col min="6" max="6" width="22.75" customWidth="1"/>
    <col min="7" max="7" width="7.625" customWidth="1"/>
    <col min="8" max="9" width="17" style="25" customWidth="1"/>
    <col min="10" max="10" width="20.625" style="25" bestFit="1" customWidth="1"/>
    <col min="11" max="11" width="17" style="25" customWidth="1"/>
    <col min="12" max="12" width="13.625" customWidth="1"/>
  </cols>
  <sheetData>
    <row r="1" spans="2:11" ht="27" customHeight="1" x14ac:dyDescent="0.15">
      <c r="B1" s="53" t="s">
        <v>131</v>
      </c>
      <c r="C1" s="18"/>
      <c r="D1" s="18"/>
      <c r="K1" s="41">
        <v>44336</v>
      </c>
    </row>
    <row r="2" spans="2:11" ht="20.25" customHeight="1" x14ac:dyDescent="0.15">
      <c r="C2" s="18"/>
      <c r="D2" s="18"/>
      <c r="F2" s="18"/>
      <c r="H2" s="26" t="s">
        <v>125</v>
      </c>
      <c r="I2" s="26" t="s">
        <v>130</v>
      </c>
      <c r="J2" s="26" t="s">
        <v>136</v>
      </c>
      <c r="K2" s="48" t="s">
        <v>126</v>
      </c>
    </row>
    <row r="3" spans="2:11" ht="20.25" customHeight="1" x14ac:dyDescent="0.15">
      <c r="B3" s="1" t="s">
        <v>132</v>
      </c>
      <c r="C3" s="18"/>
      <c r="D3" s="18"/>
      <c r="F3" s="18"/>
      <c r="H3" s="27" t="s">
        <v>120</v>
      </c>
      <c r="I3" s="37">
        <f>SUM(D15:D38)</f>
        <v>19443</v>
      </c>
      <c r="J3" s="37">
        <f>SUM(E15:E38)</f>
        <v>13610</v>
      </c>
      <c r="K3" s="38">
        <f>SUM(F15:F38)</f>
        <v>0</v>
      </c>
    </row>
    <row r="4" spans="2:11" ht="20.25" customHeight="1" x14ac:dyDescent="0.15">
      <c r="B4" s="1" t="s">
        <v>146</v>
      </c>
      <c r="C4" s="18"/>
      <c r="D4" s="18"/>
      <c r="F4" s="18"/>
      <c r="H4" s="27" t="s">
        <v>121</v>
      </c>
      <c r="I4" s="37">
        <f>SUM(D39:D49)</f>
        <v>10092</v>
      </c>
      <c r="J4" s="37">
        <f>SUM(E39:E49)</f>
        <v>7060</v>
      </c>
      <c r="K4" s="38">
        <f>SUM(F39:F49)</f>
        <v>0</v>
      </c>
    </row>
    <row r="5" spans="2:11" ht="20.25" customHeight="1" x14ac:dyDescent="0.15">
      <c r="B5" s="1" t="s">
        <v>148</v>
      </c>
      <c r="C5" s="18"/>
      <c r="D5" s="18"/>
      <c r="F5" s="18"/>
      <c r="H5" s="27" t="s">
        <v>119</v>
      </c>
      <c r="I5" s="37">
        <f>SUM(D50:D68)</f>
        <v>25268</v>
      </c>
      <c r="J5" s="37">
        <f>SUM(E50:E68)</f>
        <v>17710</v>
      </c>
      <c r="K5" s="38">
        <f>SUM(F50:F68)</f>
        <v>0</v>
      </c>
    </row>
    <row r="6" spans="2:11" ht="20.25" customHeight="1" x14ac:dyDescent="0.15">
      <c r="B6" s="1" t="s">
        <v>133</v>
      </c>
      <c r="C6" s="18"/>
      <c r="D6" s="18"/>
      <c r="F6" s="18"/>
      <c r="H6" s="27" t="s">
        <v>118</v>
      </c>
      <c r="I6" s="37">
        <f>SUM(D69:D108)</f>
        <v>35191</v>
      </c>
      <c r="J6" s="37">
        <f>SUM(E69:E108)</f>
        <v>24580</v>
      </c>
      <c r="K6" s="38">
        <f>SUM(F69:F108)</f>
        <v>0</v>
      </c>
    </row>
    <row r="7" spans="2:11" ht="20.25" customHeight="1" x14ac:dyDescent="0.15">
      <c r="B7" s="1" t="s">
        <v>135</v>
      </c>
      <c r="C7" s="18"/>
      <c r="D7" s="18"/>
      <c r="F7" s="18"/>
      <c r="H7" s="27" t="s">
        <v>127</v>
      </c>
      <c r="I7" s="37">
        <f>SUM(D109:D121)</f>
        <v>15916</v>
      </c>
      <c r="J7" s="37">
        <f>SUM(E109:E121)</f>
        <v>11150</v>
      </c>
      <c r="K7" s="38">
        <f>SUM(F109:F121)</f>
        <v>0</v>
      </c>
    </row>
    <row r="8" spans="2:11" ht="20.25" customHeight="1" x14ac:dyDescent="0.15">
      <c r="B8" s="1" t="s">
        <v>139</v>
      </c>
      <c r="C8" s="18"/>
      <c r="D8" s="18"/>
      <c r="F8" s="18"/>
      <c r="H8" s="27" t="s">
        <v>128</v>
      </c>
      <c r="I8" s="37">
        <f>SUM(D122:D132)</f>
        <v>12940</v>
      </c>
      <c r="J8" s="37">
        <f>SUM(E122:E132)</f>
        <v>8950</v>
      </c>
      <c r="K8" s="38">
        <f>SUM(F122:F132)</f>
        <v>0</v>
      </c>
    </row>
    <row r="9" spans="2:11" ht="20.25" customHeight="1" x14ac:dyDescent="0.15">
      <c r="B9" s="1" t="s">
        <v>147</v>
      </c>
      <c r="C9" s="18"/>
      <c r="D9" s="18"/>
      <c r="F9" s="18"/>
      <c r="H9" s="28" t="s">
        <v>129</v>
      </c>
      <c r="I9" s="40">
        <f>SUM(I3:I8)</f>
        <v>118850</v>
      </c>
      <c r="J9" s="40">
        <f>SUM(J3:J8)</f>
        <v>83060</v>
      </c>
      <c r="K9" s="39">
        <f>SUM(K3:K8)</f>
        <v>0</v>
      </c>
    </row>
    <row r="10" spans="2:11" ht="20.25" customHeight="1" x14ac:dyDescent="0.15">
      <c r="B10" s="1" t="s">
        <v>142</v>
      </c>
      <c r="C10" s="18"/>
      <c r="D10" s="18"/>
      <c r="F10" s="18"/>
    </row>
    <row r="11" spans="2:11" ht="20.25" customHeight="1" x14ac:dyDescent="0.15">
      <c r="B11" s="1" t="s">
        <v>143</v>
      </c>
      <c r="C11" s="18"/>
      <c r="D11" s="18"/>
      <c r="F11" s="18"/>
    </row>
    <row r="12" spans="2:11" ht="20.25" customHeight="1" x14ac:dyDescent="0.15">
      <c r="C12" s="18"/>
      <c r="D12" s="18"/>
      <c r="F12" s="18"/>
    </row>
    <row r="13" spans="2:11" ht="20.25" customHeight="1" thickBot="1" x14ac:dyDescent="0.2">
      <c r="C13" s="18"/>
      <c r="D13" s="18"/>
      <c r="E13" s="74" t="s">
        <v>145</v>
      </c>
      <c r="F13" s="74"/>
    </row>
    <row r="14" spans="2:11" ht="45.75" customHeight="1" thickBot="1" x14ac:dyDescent="0.2">
      <c r="B14" s="70" t="s">
        <v>124</v>
      </c>
      <c r="C14" s="71" t="s">
        <v>115</v>
      </c>
      <c r="D14" s="72" t="s">
        <v>144</v>
      </c>
      <c r="E14" s="73" t="s">
        <v>138</v>
      </c>
      <c r="F14" s="42" t="s">
        <v>137</v>
      </c>
      <c r="H14" s="29"/>
      <c r="I14" s="29"/>
      <c r="J14" s="29"/>
      <c r="K14" s="29"/>
    </row>
    <row r="15" spans="2:11" ht="20.25" customHeight="1" x14ac:dyDescent="0.15">
      <c r="B15" s="54" t="s">
        <v>16</v>
      </c>
      <c r="C15" s="55" t="s">
        <v>120</v>
      </c>
      <c r="D15" s="56">
        <v>2095</v>
      </c>
      <c r="E15" s="57">
        <v>1470</v>
      </c>
      <c r="F15" s="58"/>
      <c r="H15" s="29"/>
      <c r="I15" s="29"/>
      <c r="J15" s="29"/>
      <c r="K15" s="30"/>
    </row>
    <row r="16" spans="2:11" ht="20.25" customHeight="1" x14ac:dyDescent="0.15">
      <c r="B16" s="59" t="s">
        <v>17</v>
      </c>
      <c r="C16" s="2" t="s">
        <v>120</v>
      </c>
      <c r="D16" s="20">
        <v>1186</v>
      </c>
      <c r="E16" s="17">
        <v>830</v>
      </c>
      <c r="F16" s="34"/>
      <c r="H16" s="8"/>
      <c r="I16" s="8"/>
      <c r="J16" s="8"/>
      <c r="K16" s="29"/>
    </row>
    <row r="17" spans="2:11" ht="20.25" customHeight="1" x14ac:dyDescent="0.15">
      <c r="B17" s="59" t="s">
        <v>18</v>
      </c>
      <c r="C17" s="2" t="s">
        <v>120</v>
      </c>
      <c r="D17" s="20">
        <v>951</v>
      </c>
      <c r="E17" s="17">
        <v>670</v>
      </c>
      <c r="F17" s="34"/>
      <c r="H17" s="8"/>
      <c r="I17" s="8"/>
      <c r="J17" s="8"/>
      <c r="K17" s="29"/>
    </row>
    <row r="18" spans="2:11" ht="20.25" customHeight="1" x14ac:dyDescent="0.15">
      <c r="B18" s="59" t="s">
        <v>21</v>
      </c>
      <c r="C18" s="2" t="s">
        <v>120</v>
      </c>
      <c r="D18" s="20">
        <v>1043</v>
      </c>
      <c r="E18" s="17">
        <v>730</v>
      </c>
      <c r="F18" s="34"/>
      <c r="H18" s="8"/>
      <c r="I18" s="8"/>
      <c r="J18" s="8"/>
      <c r="K18" s="29"/>
    </row>
    <row r="19" spans="2:11" ht="20.25" customHeight="1" x14ac:dyDescent="0.15">
      <c r="B19" s="59" t="s">
        <v>22</v>
      </c>
      <c r="C19" s="2" t="s">
        <v>120</v>
      </c>
      <c r="D19" s="20">
        <v>1340</v>
      </c>
      <c r="E19" s="17">
        <v>940</v>
      </c>
      <c r="F19" s="34"/>
      <c r="H19" s="8"/>
      <c r="I19" s="8"/>
      <c r="J19" s="8"/>
      <c r="K19" s="29"/>
    </row>
    <row r="20" spans="2:11" ht="20.25" customHeight="1" x14ac:dyDescent="0.15">
      <c r="B20" s="59" t="s">
        <v>23</v>
      </c>
      <c r="C20" s="2" t="s">
        <v>120</v>
      </c>
      <c r="D20" s="20">
        <v>1440</v>
      </c>
      <c r="E20" s="17">
        <v>1010</v>
      </c>
      <c r="F20" s="34"/>
      <c r="H20" s="8"/>
      <c r="I20" s="8"/>
      <c r="J20" s="8"/>
      <c r="K20" s="29"/>
    </row>
    <row r="21" spans="2:11" ht="20.25" customHeight="1" x14ac:dyDescent="0.15">
      <c r="B21" s="59" t="s">
        <v>25</v>
      </c>
      <c r="C21" s="2" t="s">
        <v>120</v>
      </c>
      <c r="D21" s="20">
        <v>952</v>
      </c>
      <c r="E21" s="17">
        <v>670</v>
      </c>
      <c r="F21" s="34"/>
      <c r="H21" s="8"/>
      <c r="I21" s="8"/>
      <c r="J21" s="8"/>
      <c r="K21" s="29"/>
    </row>
    <row r="22" spans="2:11" ht="20.25" customHeight="1" x14ac:dyDescent="0.15">
      <c r="B22" s="59" t="s">
        <v>26</v>
      </c>
      <c r="C22" s="2" t="s">
        <v>120</v>
      </c>
      <c r="D22" s="20">
        <v>105</v>
      </c>
      <c r="E22" s="17">
        <v>70</v>
      </c>
      <c r="F22" s="34"/>
      <c r="H22" s="31"/>
      <c r="I22" s="31"/>
      <c r="J22" s="31"/>
      <c r="K22" s="32"/>
    </row>
    <row r="23" spans="2:11" ht="20.25" customHeight="1" x14ac:dyDescent="0.15">
      <c r="B23" s="59" t="s">
        <v>43</v>
      </c>
      <c r="C23" s="2" t="s">
        <v>120</v>
      </c>
      <c r="D23" s="20">
        <v>149</v>
      </c>
      <c r="E23" s="17">
        <v>100</v>
      </c>
      <c r="F23" s="34"/>
    </row>
    <row r="24" spans="2:11" ht="20.25" customHeight="1" x14ac:dyDescent="0.15">
      <c r="B24" s="59" t="s">
        <v>44</v>
      </c>
      <c r="C24" s="2" t="s">
        <v>120</v>
      </c>
      <c r="D24" s="20">
        <v>378</v>
      </c>
      <c r="E24" s="17">
        <v>260</v>
      </c>
      <c r="F24" s="34"/>
    </row>
    <row r="25" spans="2:11" ht="20.25" customHeight="1" x14ac:dyDescent="0.15">
      <c r="B25" s="59" t="s">
        <v>76</v>
      </c>
      <c r="C25" s="2" t="s">
        <v>120</v>
      </c>
      <c r="D25" s="20">
        <v>1206</v>
      </c>
      <c r="E25" s="17">
        <v>840</v>
      </c>
      <c r="F25" s="34"/>
    </row>
    <row r="26" spans="2:11" ht="20.25" customHeight="1" x14ac:dyDescent="0.15">
      <c r="B26" s="59" t="s">
        <v>77</v>
      </c>
      <c r="C26" s="2" t="s">
        <v>120</v>
      </c>
      <c r="D26" s="20">
        <v>540</v>
      </c>
      <c r="E26" s="17">
        <v>380</v>
      </c>
      <c r="F26" s="34"/>
    </row>
    <row r="27" spans="2:11" ht="20.25" customHeight="1" x14ac:dyDescent="0.15">
      <c r="B27" s="59" t="s">
        <v>78</v>
      </c>
      <c r="C27" s="2" t="s">
        <v>120</v>
      </c>
      <c r="D27" s="20">
        <v>68</v>
      </c>
      <c r="E27" s="17">
        <v>50</v>
      </c>
      <c r="F27" s="34"/>
    </row>
    <row r="28" spans="2:11" ht="20.25" customHeight="1" x14ac:dyDescent="0.15">
      <c r="B28" s="59" t="s">
        <v>79</v>
      </c>
      <c r="C28" s="2" t="s">
        <v>120</v>
      </c>
      <c r="D28" s="20">
        <v>529</v>
      </c>
      <c r="E28" s="17">
        <v>370</v>
      </c>
      <c r="F28" s="34"/>
    </row>
    <row r="29" spans="2:11" ht="20.25" customHeight="1" x14ac:dyDescent="0.15">
      <c r="B29" s="59" t="s">
        <v>81</v>
      </c>
      <c r="C29" s="2" t="s">
        <v>120</v>
      </c>
      <c r="D29" s="20">
        <v>722</v>
      </c>
      <c r="E29" s="17">
        <v>510</v>
      </c>
      <c r="F29" s="34"/>
    </row>
    <row r="30" spans="2:11" ht="20.25" customHeight="1" x14ac:dyDescent="0.15">
      <c r="B30" s="59" t="s">
        <v>82</v>
      </c>
      <c r="C30" s="2" t="s">
        <v>120</v>
      </c>
      <c r="D30" s="20">
        <v>686</v>
      </c>
      <c r="E30" s="17">
        <v>480</v>
      </c>
      <c r="F30" s="34"/>
    </row>
    <row r="31" spans="2:11" ht="20.25" customHeight="1" x14ac:dyDescent="0.15">
      <c r="B31" s="59" t="s">
        <v>83</v>
      </c>
      <c r="C31" s="2" t="s">
        <v>120</v>
      </c>
      <c r="D31" s="20">
        <v>1088</v>
      </c>
      <c r="E31" s="17">
        <v>760</v>
      </c>
      <c r="F31" s="34"/>
    </row>
    <row r="32" spans="2:11" ht="20.25" customHeight="1" x14ac:dyDescent="0.15">
      <c r="B32" s="59" t="s">
        <v>95</v>
      </c>
      <c r="C32" s="2" t="s">
        <v>120</v>
      </c>
      <c r="D32" s="20">
        <v>1014</v>
      </c>
      <c r="E32" s="17">
        <v>710</v>
      </c>
      <c r="F32" s="34"/>
    </row>
    <row r="33" spans="2:6" ht="20.25" customHeight="1" x14ac:dyDescent="0.15">
      <c r="B33" s="59" t="s">
        <v>109</v>
      </c>
      <c r="C33" s="2" t="s">
        <v>120</v>
      </c>
      <c r="D33" s="20">
        <v>572</v>
      </c>
      <c r="E33" s="17">
        <v>400</v>
      </c>
      <c r="F33" s="34"/>
    </row>
    <row r="34" spans="2:6" ht="20.25" customHeight="1" x14ac:dyDescent="0.15">
      <c r="B34" s="59" t="s">
        <v>110</v>
      </c>
      <c r="C34" s="2" t="s">
        <v>120</v>
      </c>
      <c r="D34" s="20">
        <v>446</v>
      </c>
      <c r="E34" s="17">
        <v>310</v>
      </c>
      <c r="F34" s="34"/>
    </row>
    <row r="35" spans="2:6" ht="20.25" customHeight="1" x14ac:dyDescent="0.15">
      <c r="B35" s="59" t="s">
        <v>111</v>
      </c>
      <c r="C35" s="2" t="s">
        <v>120</v>
      </c>
      <c r="D35" s="20">
        <v>957</v>
      </c>
      <c r="E35" s="17">
        <v>670</v>
      </c>
      <c r="F35" s="34"/>
    </row>
    <row r="36" spans="2:6" ht="20.25" customHeight="1" x14ac:dyDescent="0.15">
      <c r="B36" s="59" t="s">
        <v>112</v>
      </c>
      <c r="C36" s="2" t="s">
        <v>120</v>
      </c>
      <c r="D36" s="20">
        <v>412</v>
      </c>
      <c r="E36" s="17">
        <v>290</v>
      </c>
      <c r="F36" s="34"/>
    </row>
    <row r="37" spans="2:6" ht="20.25" customHeight="1" x14ac:dyDescent="0.15">
      <c r="B37" s="59" t="s">
        <v>113</v>
      </c>
      <c r="C37" s="2" t="s">
        <v>120</v>
      </c>
      <c r="D37" s="20">
        <v>748</v>
      </c>
      <c r="E37" s="17">
        <v>520</v>
      </c>
      <c r="F37" s="34"/>
    </row>
    <row r="38" spans="2:6" ht="20.25" customHeight="1" thickBot="1" x14ac:dyDescent="0.2">
      <c r="B38" s="60" t="s">
        <v>114</v>
      </c>
      <c r="C38" s="19" t="s">
        <v>120</v>
      </c>
      <c r="D38" s="21">
        <v>816</v>
      </c>
      <c r="E38" s="23">
        <v>570</v>
      </c>
      <c r="F38" s="35"/>
    </row>
    <row r="39" spans="2:6" ht="20.25" customHeight="1" x14ac:dyDescent="0.15">
      <c r="B39" s="54" t="s">
        <v>19</v>
      </c>
      <c r="C39" s="55" t="s">
        <v>121</v>
      </c>
      <c r="D39" s="56">
        <v>925</v>
      </c>
      <c r="E39" s="57">
        <v>650</v>
      </c>
      <c r="F39" s="58"/>
    </row>
    <row r="40" spans="2:6" ht="20.25" customHeight="1" x14ac:dyDescent="0.15">
      <c r="B40" s="59" t="s">
        <v>20</v>
      </c>
      <c r="C40" s="2" t="s">
        <v>121</v>
      </c>
      <c r="D40" s="20">
        <v>1015</v>
      </c>
      <c r="E40" s="17">
        <v>710</v>
      </c>
      <c r="F40" s="34"/>
    </row>
    <row r="41" spans="2:6" ht="20.25" customHeight="1" x14ac:dyDescent="0.15">
      <c r="B41" s="59" t="s">
        <v>24</v>
      </c>
      <c r="C41" s="2" t="s">
        <v>121</v>
      </c>
      <c r="D41" s="20">
        <v>1272</v>
      </c>
      <c r="E41" s="17">
        <v>890</v>
      </c>
      <c r="F41" s="34"/>
    </row>
    <row r="42" spans="2:6" ht="20.25" customHeight="1" x14ac:dyDescent="0.15">
      <c r="B42" s="59" t="s">
        <v>45</v>
      </c>
      <c r="C42" s="2" t="s">
        <v>121</v>
      </c>
      <c r="D42" s="20">
        <v>1083</v>
      </c>
      <c r="E42" s="17">
        <v>760</v>
      </c>
      <c r="F42" s="34"/>
    </row>
    <row r="43" spans="2:6" ht="20.25" customHeight="1" x14ac:dyDescent="0.15">
      <c r="B43" s="59" t="s">
        <v>46</v>
      </c>
      <c r="C43" s="2" t="s">
        <v>121</v>
      </c>
      <c r="D43" s="20">
        <v>884</v>
      </c>
      <c r="E43" s="17">
        <v>620</v>
      </c>
      <c r="F43" s="34"/>
    </row>
    <row r="44" spans="2:6" ht="20.25" customHeight="1" x14ac:dyDescent="0.15">
      <c r="B44" s="59" t="s">
        <v>47</v>
      </c>
      <c r="C44" s="2" t="s">
        <v>121</v>
      </c>
      <c r="D44" s="20">
        <v>988</v>
      </c>
      <c r="E44" s="17">
        <v>690</v>
      </c>
      <c r="F44" s="34"/>
    </row>
    <row r="45" spans="2:6" ht="20.25" customHeight="1" x14ac:dyDescent="0.15">
      <c r="B45" s="59" t="s">
        <v>48</v>
      </c>
      <c r="C45" s="2" t="s">
        <v>121</v>
      </c>
      <c r="D45" s="20">
        <v>1002</v>
      </c>
      <c r="E45" s="17">
        <v>700</v>
      </c>
      <c r="F45" s="34"/>
    </row>
    <row r="46" spans="2:6" ht="20.25" customHeight="1" x14ac:dyDescent="0.15">
      <c r="B46" s="59" t="s">
        <v>49</v>
      </c>
      <c r="C46" s="2" t="s">
        <v>121</v>
      </c>
      <c r="D46" s="20">
        <v>696</v>
      </c>
      <c r="E46" s="17">
        <v>490</v>
      </c>
      <c r="F46" s="34"/>
    </row>
    <row r="47" spans="2:6" ht="20.25" customHeight="1" x14ac:dyDescent="0.15">
      <c r="B47" s="59" t="s">
        <v>50</v>
      </c>
      <c r="C47" s="2" t="s">
        <v>121</v>
      </c>
      <c r="D47" s="20">
        <v>449</v>
      </c>
      <c r="E47" s="17">
        <v>310</v>
      </c>
      <c r="F47" s="34"/>
    </row>
    <row r="48" spans="2:6" ht="20.25" customHeight="1" x14ac:dyDescent="0.15">
      <c r="B48" s="59" t="s">
        <v>75</v>
      </c>
      <c r="C48" s="2" t="s">
        <v>121</v>
      </c>
      <c r="D48" s="20">
        <v>1288</v>
      </c>
      <c r="E48" s="17">
        <v>900</v>
      </c>
      <c r="F48" s="34"/>
    </row>
    <row r="49" spans="2:6" ht="20.25" customHeight="1" thickBot="1" x14ac:dyDescent="0.2">
      <c r="B49" s="60" t="s">
        <v>80</v>
      </c>
      <c r="C49" s="19" t="s">
        <v>121</v>
      </c>
      <c r="D49" s="21">
        <v>490</v>
      </c>
      <c r="E49" s="23">
        <v>340</v>
      </c>
      <c r="F49" s="35"/>
    </row>
    <row r="50" spans="2:6" ht="20.25" customHeight="1" x14ac:dyDescent="0.15">
      <c r="B50" s="54" t="s">
        <v>0</v>
      </c>
      <c r="C50" s="55" t="s">
        <v>119</v>
      </c>
      <c r="D50" s="56">
        <v>1728</v>
      </c>
      <c r="E50" s="57">
        <v>1210</v>
      </c>
      <c r="F50" s="58"/>
    </row>
    <row r="51" spans="2:6" ht="20.25" customHeight="1" x14ac:dyDescent="0.15">
      <c r="B51" s="59" t="s">
        <v>34</v>
      </c>
      <c r="C51" s="2" t="s">
        <v>119</v>
      </c>
      <c r="D51" s="20">
        <v>1321</v>
      </c>
      <c r="E51" s="17">
        <v>920</v>
      </c>
      <c r="F51" s="34"/>
    </row>
    <row r="52" spans="2:6" ht="20.25" customHeight="1" x14ac:dyDescent="0.15">
      <c r="B52" s="59" t="s">
        <v>35</v>
      </c>
      <c r="C52" s="2" t="s">
        <v>119</v>
      </c>
      <c r="D52" s="20">
        <v>1924</v>
      </c>
      <c r="E52" s="17">
        <v>1350</v>
      </c>
      <c r="F52" s="34"/>
    </row>
    <row r="53" spans="2:6" ht="20.25" customHeight="1" x14ac:dyDescent="0.15">
      <c r="B53" s="59" t="s">
        <v>36</v>
      </c>
      <c r="C53" s="2" t="s">
        <v>119</v>
      </c>
      <c r="D53" s="20">
        <v>1422</v>
      </c>
      <c r="E53" s="17">
        <v>1000</v>
      </c>
      <c r="F53" s="34"/>
    </row>
    <row r="54" spans="2:6" ht="20.25" customHeight="1" x14ac:dyDescent="0.15">
      <c r="B54" s="59" t="s">
        <v>37</v>
      </c>
      <c r="C54" s="2" t="s">
        <v>119</v>
      </c>
      <c r="D54" s="20">
        <v>1999</v>
      </c>
      <c r="E54" s="17">
        <v>1400</v>
      </c>
      <c r="F54" s="34"/>
    </row>
    <row r="55" spans="2:6" ht="20.25" customHeight="1" x14ac:dyDescent="0.15">
      <c r="B55" s="59" t="s">
        <v>38</v>
      </c>
      <c r="C55" s="2" t="s">
        <v>119</v>
      </c>
      <c r="D55" s="20">
        <v>1677</v>
      </c>
      <c r="E55" s="17">
        <v>1170</v>
      </c>
      <c r="F55" s="34"/>
    </row>
    <row r="56" spans="2:6" ht="20.25" customHeight="1" x14ac:dyDescent="0.15">
      <c r="B56" s="59" t="s">
        <v>39</v>
      </c>
      <c r="C56" s="2" t="s">
        <v>119</v>
      </c>
      <c r="D56" s="20">
        <v>1028</v>
      </c>
      <c r="E56" s="17">
        <v>720</v>
      </c>
      <c r="F56" s="34"/>
    </row>
    <row r="57" spans="2:6" ht="20.25" customHeight="1" x14ac:dyDescent="0.15">
      <c r="B57" s="59" t="s">
        <v>40</v>
      </c>
      <c r="C57" s="2" t="s">
        <v>119</v>
      </c>
      <c r="D57" s="20">
        <v>1381</v>
      </c>
      <c r="E57" s="17">
        <v>970</v>
      </c>
      <c r="F57" s="34"/>
    </row>
    <row r="58" spans="2:6" ht="20.25" customHeight="1" x14ac:dyDescent="0.15">
      <c r="B58" s="59" t="s">
        <v>41</v>
      </c>
      <c r="C58" s="2" t="s">
        <v>119</v>
      </c>
      <c r="D58" s="20">
        <v>1157</v>
      </c>
      <c r="E58" s="17">
        <v>810</v>
      </c>
      <c r="F58" s="34"/>
    </row>
    <row r="59" spans="2:6" ht="20.25" customHeight="1" x14ac:dyDescent="0.15">
      <c r="B59" s="59" t="s">
        <v>42</v>
      </c>
      <c r="C59" s="2" t="s">
        <v>119</v>
      </c>
      <c r="D59" s="20">
        <v>1482</v>
      </c>
      <c r="E59" s="17">
        <v>1040</v>
      </c>
      <c r="F59" s="34"/>
    </row>
    <row r="60" spans="2:6" ht="20.25" customHeight="1" x14ac:dyDescent="0.15">
      <c r="B60" s="59" t="s">
        <v>51</v>
      </c>
      <c r="C60" s="2" t="s">
        <v>119</v>
      </c>
      <c r="D60" s="20">
        <v>723</v>
      </c>
      <c r="E60" s="17">
        <v>510</v>
      </c>
      <c r="F60" s="34"/>
    </row>
    <row r="61" spans="2:6" ht="20.25" customHeight="1" x14ac:dyDescent="0.15">
      <c r="B61" s="59" t="s">
        <v>52</v>
      </c>
      <c r="C61" s="2" t="s">
        <v>119</v>
      </c>
      <c r="D61" s="20">
        <v>481</v>
      </c>
      <c r="E61" s="17">
        <v>340</v>
      </c>
      <c r="F61" s="34"/>
    </row>
    <row r="62" spans="2:6" ht="20.25" customHeight="1" x14ac:dyDescent="0.15">
      <c r="B62" s="59" t="s">
        <v>53</v>
      </c>
      <c r="C62" s="2" t="s">
        <v>119</v>
      </c>
      <c r="D62" s="20">
        <v>991</v>
      </c>
      <c r="E62" s="17">
        <v>690</v>
      </c>
      <c r="F62" s="34"/>
    </row>
    <row r="63" spans="2:6" ht="20.25" customHeight="1" x14ac:dyDescent="0.15">
      <c r="B63" s="59" t="s">
        <v>54</v>
      </c>
      <c r="C63" s="2" t="s">
        <v>119</v>
      </c>
      <c r="D63" s="20">
        <v>1027</v>
      </c>
      <c r="E63" s="17">
        <v>720</v>
      </c>
      <c r="F63" s="34"/>
    </row>
    <row r="64" spans="2:6" ht="20.25" customHeight="1" x14ac:dyDescent="0.15">
      <c r="B64" s="59" t="s">
        <v>55</v>
      </c>
      <c r="C64" s="2" t="s">
        <v>119</v>
      </c>
      <c r="D64" s="20">
        <v>1342</v>
      </c>
      <c r="E64" s="17">
        <v>940</v>
      </c>
      <c r="F64" s="34"/>
    </row>
    <row r="65" spans="2:6" ht="20.25" customHeight="1" x14ac:dyDescent="0.15">
      <c r="B65" s="59" t="s">
        <v>56</v>
      </c>
      <c r="C65" s="2" t="s">
        <v>119</v>
      </c>
      <c r="D65" s="20">
        <v>1584</v>
      </c>
      <c r="E65" s="17">
        <v>1110</v>
      </c>
      <c r="F65" s="34"/>
    </row>
    <row r="66" spans="2:6" ht="20.25" customHeight="1" x14ac:dyDescent="0.15">
      <c r="B66" s="59" t="s">
        <v>57</v>
      </c>
      <c r="C66" s="2" t="s">
        <v>119</v>
      </c>
      <c r="D66" s="20">
        <v>2196</v>
      </c>
      <c r="E66" s="17">
        <v>1540</v>
      </c>
      <c r="F66" s="34"/>
    </row>
    <row r="67" spans="2:6" ht="20.25" customHeight="1" x14ac:dyDescent="0.15">
      <c r="B67" s="59" t="s">
        <v>94</v>
      </c>
      <c r="C67" s="2" t="s">
        <v>119</v>
      </c>
      <c r="D67" s="20">
        <v>923</v>
      </c>
      <c r="E67" s="17">
        <v>650</v>
      </c>
      <c r="F67" s="34"/>
    </row>
    <row r="68" spans="2:6" ht="20.25" customHeight="1" thickBot="1" x14ac:dyDescent="0.2">
      <c r="B68" s="60" t="s">
        <v>108</v>
      </c>
      <c r="C68" s="19" t="s">
        <v>119</v>
      </c>
      <c r="D68" s="21">
        <v>882</v>
      </c>
      <c r="E68" s="23">
        <v>620</v>
      </c>
      <c r="F68" s="35"/>
    </row>
    <row r="69" spans="2:6" ht="20.25" customHeight="1" x14ac:dyDescent="0.15">
      <c r="B69" s="54" t="s">
        <v>1</v>
      </c>
      <c r="C69" s="16" t="s">
        <v>118</v>
      </c>
      <c r="D69" s="24">
        <v>144</v>
      </c>
      <c r="E69" s="17">
        <v>100</v>
      </c>
      <c r="F69" s="33"/>
    </row>
    <row r="70" spans="2:6" ht="20.25" customHeight="1" x14ac:dyDescent="0.15">
      <c r="B70" s="59" t="s">
        <v>2</v>
      </c>
      <c r="C70" s="2" t="s">
        <v>118</v>
      </c>
      <c r="D70" s="20">
        <v>76</v>
      </c>
      <c r="E70" s="17">
        <v>50</v>
      </c>
      <c r="F70" s="34"/>
    </row>
    <row r="71" spans="2:6" ht="20.25" customHeight="1" x14ac:dyDescent="0.15">
      <c r="B71" s="59" t="s">
        <v>3</v>
      </c>
      <c r="C71" s="2" t="s">
        <v>118</v>
      </c>
      <c r="D71" s="20">
        <v>197</v>
      </c>
      <c r="E71" s="17">
        <v>140</v>
      </c>
      <c r="F71" s="34"/>
    </row>
    <row r="72" spans="2:6" ht="20.25" customHeight="1" x14ac:dyDescent="0.15">
      <c r="B72" s="59" t="s">
        <v>4</v>
      </c>
      <c r="C72" s="2" t="s">
        <v>118</v>
      </c>
      <c r="D72" s="20">
        <v>149</v>
      </c>
      <c r="E72" s="17">
        <v>100</v>
      </c>
      <c r="F72" s="34"/>
    </row>
    <row r="73" spans="2:6" ht="20.25" customHeight="1" x14ac:dyDescent="0.15">
      <c r="B73" s="59" t="s">
        <v>5</v>
      </c>
      <c r="C73" s="2" t="s">
        <v>118</v>
      </c>
      <c r="D73" s="20">
        <v>165</v>
      </c>
      <c r="E73" s="17">
        <v>120</v>
      </c>
      <c r="F73" s="34"/>
    </row>
    <row r="74" spans="2:6" ht="20.25" customHeight="1" x14ac:dyDescent="0.15">
      <c r="B74" s="59" t="s">
        <v>6</v>
      </c>
      <c r="C74" s="2" t="s">
        <v>118</v>
      </c>
      <c r="D74" s="20">
        <v>300</v>
      </c>
      <c r="E74" s="17">
        <v>210</v>
      </c>
      <c r="F74" s="34"/>
    </row>
    <row r="75" spans="2:6" ht="20.25" customHeight="1" x14ac:dyDescent="0.15">
      <c r="B75" s="59" t="s">
        <v>7</v>
      </c>
      <c r="C75" s="2" t="s">
        <v>118</v>
      </c>
      <c r="D75" s="20">
        <v>593</v>
      </c>
      <c r="E75" s="17">
        <v>420</v>
      </c>
      <c r="F75" s="34"/>
    </row>
    <row r="76" spans="2:6" ht="20.25" customHeight="1" x14ac:dyDescent="0.15">
      <c r="B76" s="59" t="s">
        <v>8</v>
      </c>
      <c r="C76" s="2" t="s">
        <v>118</v>
      </c>
      <c r="D76" s="20">
        <v>705</v>
      </c>
      <c r="E76" s="17">
        <v>490</v>
      </c>
      <c r="F76" s="34"/>
    </row>
    <row r="77" spans="2:6" ht="20.25" customHeight="1" x14ac:dyDescent="0.15">
      <c r="B77" s="59" t="s">
        <v>9</v>
      </c>
      <c r="C77" s="2" t="s">
        <v>118</v>
      </c>
      <c r="D77" s="20">
        <v>1073</v>
      </c>
      <c r="E77" s="17">
        <v>750</v>
      </c>
      <c r="F77" s="34"/>
    </row>
    <row r="78" spans="2:6" ht="20.25" customHeight="1" x14ac:dyDescent="0.15">
      <c r="B78" s="59" t="s">
        <v>10</v>
      </c>
      <c r="C78" s="2" t="s">
        <v>118</v>
      </c>
      <c r="D78" s="20">
        <v>86</v>
      </c>
      <c r="E78" s="17">
        <v>60</v>
      </c>
      <c r="F78" s="34"/>
    </row>
    <row r="79" spans="2:6" ht="20.25" customHeight="1" x14ac:dyDescent="0.15">
      <c r="B79" s="59" t="s">
        <v>11</v>
      </c>
      <c r="C79" s="2" t="s">
        <v>118</v>
      </c>
      <c r="D79" s="20">
        <v>884</v>
      </c>
      <c r="E79" s="17">
        <v>620</v>
      </c>
      <c r="F79" s="34"/>
    </row>
    <row r="80" spans="2:6" ht="20.25" customHeight="1" x14ac:dyDescent="0.15">
      <c r="B80" s="59" t="s">
        <v>12</v>
      </c>
      <c r="C80" s="2" t="s">
        <v>118</v>
      </c>
      <c r="D80" s="20">
        <v>492</v>
      </c>
      <c r="E80" s="17">
        <v>340</v>
      </c>
      <c r="F80" s="34"/>
    </row>
    <row r="81" spans="2:11" ht="20.25" customHeight="1" x14ac:dyDescent="0.15">
      <c r="B81" s="59" t="s">
        <v>13</v>
      </c>
      <c r="C81" s="2" t="s">
        <v>118</v>
      </c>
      <c r="D81" s="20">
        <v>653</v>
      </c>
      <c r="E81" s="17">
        <v>460</v>
      </c>
      <c r="F81" s="34"/>
    </row>
    <row r="82" spans="2:11" ht="20.25" customHeight="1" x14ac:dyDescent="0.15">
      <c r="B82" s="59" t="s">
        <v>14</v>
      </c>
      <c r="C82" s="2" t="s">
        <v>118</v>
      </c>
      <c r="D82" s="20">
        <v>1701</v>
      </c>
      <c r="E82" s="17">
        <v>1190</v>
      </c>
      <c r="F82" s="34"/>
    </row>
    <row r="83" spans="2:11" ht="20.25" customHeight="1" x14ac:dyDescent="0.15">
      <c r="B83" s="59" t="s">
        <v>15</v>
      </c>
      <c r="C83" s="2" t="s">
        <v>118</v>
      </c>
      <c r="D83" s="20">
        <v>175</v>
      </c>
      <c r="E83" s="17">
        <v>120</v>
      </c>
      <c r="F83" s="34"/>
    </row>
    <row r="84" spans="2:11" s="45" customFormat="1" ht="20.25" customHeight="1" x14ac:dyDescent="0.15">
      <c r="B84" s="61" t="s">
        <v>140</v>
      </c>
      <c r="C84" s="49" t="s">
        <v>118</v>
      </c>
      <c r="D84" s="50">
        <v>80</v>
      </c>
      <c r="E84" s="51">
        <v>0</v>
      </c>
      <c r="F84" s="52" t="s">
        <v>141</v>
      </c>
      <c r="G84" s="43"/>
      <c r="H84" s="44"/>
      <c r="I84" s="44"/>
      <c r="J84" s="44"/>
      <c r="K84" s="44"/>
    </row>
    <row r="85" spans="2:11" ht="20.25" customHeight="1" x14ac:dyDescent="0.15">
      <c r="B85" s="59" t="s">
        <v>61</v>
      </c>
      <c r="C85" s="2" t="s">
        <v>118</v>
      </c>
      <c r="D85" s="20">
        <v>910</v>
      </c>
      <c r="E85" s="17">
        <v>640</v>
      </c>
      <c r="F85" s="34"/>
    </row>
    <row r="86" spans="2:11" ht="20.25" customHeight="1" x14ac:dyDescent="0.15">
      <c r="B86" s="59" t="s">
        <v>62</v>
      </c>
      <c r="C86" s="2" t="s">
        <v>118</v>
      </c>
      <c r="D86" s="20">
        <v>2098</v>
      </c>
      <c r="E86" s="17">
        <v>1470</v>
      </c>
      <c r="F86" s="34"/>
    </row>
    <row r="87" spans="2:11" ht="20.25" customHeight="1" x14ac:dyDescent="0.15">
      <c r="B87" s="59" t="s">
        <v>122</v>
      </c>
      <c r="C87" s="2" t="s">
        <v>118</v>
      </c>
      <c r="D87" s="20">
        <v>1108</v>
      </c>
      <c r="E87" s="17">
        <v>780</v>
      </c>
      <c r="F87" s="34"/>
    </row>
    <row r="88" spans="2:11" ht="20.25" customHeight="1" x14ac:dyDescent="0.15">
      <c r="B88" s="59" t="s">
        <v>63</v>
      </c>
      <c r="C88" s="2" t="s">
        <v>118</v>
      </c>
      <c r="D88" s="20">
        <v>1050</v>
      </c>
      <c r="E88" s="17">
        <v>740</v>
      </c>
      <c r="F88" s="34"/>
    </row>
    <row r="89" spans="2:11" ht="20.25" customHeight="1" x14ac:dyDescent="0.15">
      <c r="B89" s="59" t="s">
        <v>64</v>
      </c>
      <c r="C89" s="2" t="s">
        <v>118</v>
      </c>
      <c r="D89" s="20">
        <v>639</v>
      </c>
      <c r="E89" s="17">
        <v>450</v>
      </c>
      <c r="F89" s="34"/>
    </row>
    <row r="90" spans="2:11" ht="20.25" customHeight="1" x14ac:dyDescent="0.15">
      <c r="B90" s="59" t="s">
        <v>65</v>
      </c>
      <c r="C90" s="2" t="s">
        <v>118</v>
      </c>
      <c r="D90" s="20">
        <v>1021</v>
      </c>
      <c r="E90" s="17">
        <v>710</v>
      </c>
      <c r="F90" s="34"/>
    </row>
    <row r="91" spans="2:11" ht="20.25" customHeight="1" x14ac:dyDescent="0.15">
      <c r="B91" s="59" t="s">
        <v>66</v>
      </c>
      <c r="C91" s="2" t="s">
        <v>118</v>
      </c>
      <c r="D91" s="20">
        <v>1350</v>
      </c>
      <c r="E91" s="17">
        <v>950</v>
      </c>
      <c r="F91" s="34"/>
    </row>
    <row r="92" spans="2:11" ht="20.25" customHeight="1" x14ac:dyDescent="0.15">
      <c r="B92" s="59" t="s">
        <v>67</v>
      </c>
      <c r="C92" s="2" t="s">
        <v>118</v>
      </c>
      <c r="D92" s="20">
        <v>957</v>
      </c>
      <c r="E92" s="17">
        <v>670</v>
      </c>
      <c r="F92" s="34"/>
    </row>
    <row r="93" spans="2:11" ht="20.25" customHeight="1" x14ac:dyDescent="0.15">
      <c r="B93" s="59" t="s">
        <v>68</v>
      </c>
      <c r="C93" s="2" t="s">
        <v>118</v>
      </c>
      <c r="D93" s="20">
        <v>444</v>
      </c>
      <c r="E93" s="17">
        <v>310</v>
      </c>
      <c r="F93" s="34"/>
    </row>
    <row r="94" spans="2:11" ht="20.25" customHeight="1" x14ac:dyDescent="0.15">
      <c r="B94" s="59" t="s">
        <v>69</v>
      </c>
      <c r="C94" s="2" t="s">
        <v>118</v>
      </c>
      <c r="D94" s="20">
        <v>4891</v>
      </c>
      <c r="E94" s="17">
        <v>3420</v>
      </c>
      <c r="F94" s="34"/>
    </row>
    <row r="95" spans="2:11" ht="20.25" customHeight="1" x14ac:dyDescent="0.15">
      <c r="B95" s="59" t="s">
        <v>74</v>
      </c>
      <c r="C95" s="2" t="s">
        <v>118</v>
      </c>
      <c r="D95" s="20">
        <v>2331</v>
      </c>
      <c r="E95" s="17">
        <v>1630</v>
      </c>
      <c r="F95" s="34"/>
    </row>
    <row r="96" spans="2:11" ht="20.25" customHeight="1" x14ac:dyDescent="0.15">
      <c r="B96" s="59" t="s">
        <v>92</v>
      </c>
      <c r="C96" s="2" t="s">
        <v>118</v>
      </c>
      <c r="D96" s="20">
        <v>220</v>
      </c>
      <c r="E96" s="17">
        <v>150</v>
      </c>
      <c r="F96" s="34"/>
    </row>
    <row r="97" spans="2:6" ht="20.25" customHeight="1" x14ac:dyDescent="0.15">
      <c r="B97" s="59" t="s">
        <v>93</v>
      </c>
      <c r="C97" s="2" t="s">
        <v>118</v>
      </c>
      <c r="D97" s="20">
        <v>697</v>
      </c>
      <c r="E97" s="17">
        <v>490</v>
      </c>
      <c r="F97" s="34"/>
    </row>
    <row r="98" spans="2:6" ht="20.25" customHeight="1" x14ac:dyDescent="0.15">
      <c r="B98" s="59" t="s">
        <v>97</v>
      </c>
      <c r="C98" s="2" t="s">
        <v>118</v>
      </c>
      <c r="D98" s="20">
        <v>662</v>
      </c>
      <c r="E98" s="17">
        <v>460</v>
      </c>
      <c r="F98" s="34"/>
    </row>
    <row r="99" spans="2:6" ht="20.25" customHeight="1" x14ac:dyDescent="0.15">
      <c r="B99" s="59" t="s">
        <v>98</v>
      </c>
      <c r="C99" s="2" t="s">
        <v>118</v>
      </c>
      <c r="D99" s="20">
        <v>689</v>
      </c>
      <c r="E99" s="17">
        <v>480</v>
      </c>
      <c r="F99" s="34"/>
    </row>
    <row r="100" spans="2:6" ht="20.25" customHeight="1" x14ac:dyDescent="0.15">
      <c r="B100" s="59" t="s">
        <v>99</v>
      </c>
      <c r="C100" s="2" t="s">
        <v>118</v>
      </c>
      <c r="D100" s="20">
        <v>932</v>
      </c>
      <c r="E100" s="17">
        <v>650</v>
      </c>
      <c r="F100" s="34"/>
    </row>
    <row r="101" spans="2:6" ht="20.25" customHeight="1" x14ac:dyDescent="0.15">
      <c r="B101" s="59" t="s">
        <v>100</v>
      </c>
      <c r="C101" s="2" t="s">
        <v>118</v>
      </c>
      <c r="D101" s="20">
        <v>454</v>
      </c>
      <c r="E101" s="17">
        <v>320</v>
      </c>
      <c r="F101" s="34"/>
    </row>
    <row r="102" spans="2:6" ht="20.25" customHeight="1" x14ac:dyDescent="0.15">
      <c r="B102" s="59" t="s">
        <v>101</v>
      </c>
      <c r="C102" s="2" t="s">
        <v>118</v>
      </c>
      <c r="D102" s="20">
        <v>670</v>
      </c>
      <c r="E102" s="17">
        <v>470</v>
      </c>
      <c r="F102" s="34"/>
    </row>
    <row r="103" spans="2:6" ht="20.25" customHeight="1" x14ac:dyDescent="0.15">
      <c r="B103" s="59" t="s">
        <v>102</v>
      </c>
      <c r="C103" s="2" t="s">
        <v>118</v>
      </c>
      <c r="D103" s="20">
        <v>781</v>
      </c>
      <c r="E103" s="17">
        <v>550</v>
      </c>
      <c r="F103" s="34"/>
    </row>
    <row r="104" spans="2:6" ht="20.25" customHeight="1" x14ac:dyDescent="0.15">
      <c r="B104" s="59" t="s">
        <v>103</v>
      </c>
      <c r="C104" s="2" t="s">
        <v>118</v>
      </c>
      <c r="D104" s="20">
        <v>1113</v>
      </c>
      <c r="E104" s="17">
        <v>780</v>
      </c>
      <c r="F104" s="34"/>
    </row>
    <row r="105" spans="2:6" ht="20.25" customHeight="1" x14ac:dyDescent="0.15">
      <c r="B105" s="59" t="s">
        <v>104</v>
      </c>
      <c r="C105" s="2" t="s">
        <v>118</v>
      </c>
      <c r="D105" s="20">
        <v>1289</v>
      </c>
      <c r="E105" s="17">
        <v>900</v>
      </c>
      <c r="F105" s="34"/>
    </row>
    <row r="106" spans="2:6" ht="20.25" customHeight="1" x14ac:dyDescent="0.15">
      <c r="B106" s="59" t="s">
        <v>105</v>
      </c>
      <c r="C106" s="2" t="s">
        <v>118</v>
      </c>
      <c r="D106" s="20">
        <v>949</v>
      </c>
      <c r="E106" s="17">
        <v>660</v>
      </c>
      <c r="F106" s="34"/>
    </row>
    <row r="107" spans="2:6" ht="20.25" customHeight="1" x14ac:dyDescent="0.15">
      <c r="B107" s="59" t="s">
        <v>106</v>
      </c>
      <c r="C107" s="2" t="s">
        <v>118</v>
      </c>
      <c r="D107" s="20">
        <v>1895</v>
      </c>
      <c r="E107" s="17">
        <v>1330</v>
      </c>
      <c r="F107" s="34"/>
    </row>
    <row r="108" spans="2:6" ht="20.25" customHeight="1" thickBot="1" x14ac:dyDescent="0.2">
      <c r="B108" s="60" t="s">
        <v>107</v>
      </c>
      <c r="C108" s="19" t="s">
        <v>118</v>
      </c>
      <c r="D108" s="21">
        <v>568</v>
      </c>
      <c r="E108" s="23">
        <v>400</v>
      </c>
      <c r="F108" s="35"/>
    </row>
    <row r="109" spans="2:6" ht="20.25" customHeight="1" x14ac:dyDescent="0.15">
      <c r="B109" s="62" t="s">
        <v>70</v>
      </c>
      <c r="C109" s="55" t="s">
        <v>116</v>
      </c>
      <c r="D109" s="56">
        <v>1783</v>
      </c>
      <c r="E109" s="57">
        <v>1250</v>
      </c>
      <c r="F109" s="58"/>
    </row>
    <row r="110" spans="2:6" ht="20.25" customHeight="1" x14ac:dyDescent="0.15">
      <c r="B110" s="63" t="s">
        <v>71</v>
      </c>
      <c r="C110" s="2" t="s">
        <v>116</v>
      </c>
      <c r="D110" s="20">
        <v>1194</v>
      </c>
      <c r="E110" s="17">
        <v>840</v>
      </c>
      <c r="F110" s="34"/>
    </row>
    <row r="111" spans="2:6" ht="20.25" customHeight="1" x14ac:dyDescent="0.15">
      <c r="B111" s="63" t="s">
        <v>72</v>
      </c>
      <c r="C111" s="2" t="s">
        <v>116</v>
      </c>
      <c r="D111" s="20">
        <v>1177</v>
      </c>
      <c r="E111" s="17">
        <v>820</v>
      </c>
      <c r="F111" s="34"/>
    </row>
    <row r="112" spans="2:6" ht="20.25" customHeight="1" x14ac:dyDescent="0.15">
      <c r="B112" s="63" t="s">
        <v>73</v>
      </c>
      <c r="C112" s="2" t="s">
        <v>116</v>
      </c>
      <c r="D112" s="20">
        <v>1644</v>
      </c>
      <c r="E112" s="17">
        <v>1150</v>
      </c>
      <c r="F112" s="34"/>
    </row>
    <row r="113" spans="2:7" ht="20.25" customHeight="1" x14ac:dyDescent="0.15">
      <c r="B113" s="63" t="s">
        <v>84</v>
      </c>
      <c r="C113" s="2" t="s">
        <v>116</v>
      </c>
      <c r="D113" s="20">
        <v>1444</v>
      </c>
      <c r="E113" s="17">
        <v>1010</v>
      </c>
      <c r="F113" s="34"/>
    </row>
    <row r="114" spans="2:7" ht="20.25" customHeight="1" x14ac:dyDescent="0.15">
      <c r="B114" s="63" t="s">
        <v>85</v>
      </c>
      <c r="C114" s="2" t="s">
        <v>116</v>
      </c>
      <c r="D114" s="20">
        <v>1049</v>
      </c>
      <c r="E114" s="17">
        <v>730</v>
      </c>
      <c r="F114" s="34"/>
    </row>
    <row r="115" spans="2:7" ht="20.25" customHeight="1" x14ac:dyDescent="0.15">
      <c r="B115" s="63" t="s">
        <v>86</v>
      </c>
      <c r="C115" s="2" t="s">
        <v>116</v>
      </c>
      <c r="D115" s="20">
        <v>1068</v>
      </c>
      <c r="E115" s="17">
        <v>750</v>
      </c>
      <c r="F115" s="34"/>
    </row>
    <row r="116" spans="2:7" ht="20.25" customHeight="1" x14ac:dyDescent="0.15">
      <c r="B116" s="63" t="s">
        <v>87</v>
      </c>
      <c r="C116" s="2" t="s">
        <v>116</v>
      </c>
      <c r="D116" s="20">
        <v>1840</v>
      </c>
      <c r="E116" s="17">
        <v>1290</v>
      </c>
      <c r="F116" s="34"/>
    </row>
    <row r="117" spans="2:7" ht="20.25" customHeight="1" x14ac:dyDescent="0.15">
      <c r="B117" s="63" t="s">
        <v>88</v>
      </c>
      <c r="C117" s="2" t="s">
        <v>116</v>
      </c>
      <c r="D117" s="20">
        <v>703</v>
      </c>
      <c r="E117" s="17">
        <v>490</v>
      </c>
      <c r="F117" s="34"/>
    </row>
    <row r="118" spans="2:7" ht="20.25" customHeight="1" x14ac:dyDescent="0.15">
      <c r="B118" s="63" t="s">
        <v>89</v>
      </c>
      <c r="C118" s="2" t="s">
        <v>116</v>
      </c>
      <c r="D118" s="20">
        <v>1065</v>
      </c>
      <c r="E118" s="17">
        <v>750</v>
      </c>
      <c r="F118" s="34"/>
    </row>
    <row r="119" spans="2:7" ht="20.25" customHeight="1" x14ac:dyDescent="0.15">
      <c r="B119" s="63" t="s">
        <v>90</v>
      </c>
      <c r="C119" s="2" t="s">
        <v>116</v>
      </c>
      <c r="D119" s="20">
        <v>871</v>
      </c>
      <c r="E119" s="17">
        <v>610</v>
      </c>
      <c r="F119" s="34"/>
    </row>
    <row r="120" spans="2:7" ht="20.25" customHeight="1" x14ac:dyDescent="0.15">
      <c r="B120" s="63" t="s">
        <v>91</v>
      </c>
      <c r="C120" s="2" t="s">
        <v>116</v>
      </c>
      <c r="D120" s="20">
        <v>923</v>
      </c>
      <c r="E120" s="17">
        <v>650</v>
      </c>
      <c r="F120" s="34"/>
    </row>
    <row r="121" spans="2:7" ht="20.25" customHeight="1" thickBot="1" x14ac:dyDescent="0.2">
      <c r="B121" s="64" t="s">
        <v>96</v>
      </c>
      <c r="C121" s="19" t="s">
        <v>116</v>
      </c>
      <c r="D121" s="21">
        <v>1155</v>
      </c>
      <c r="E121" s="23">
        <v>810</v>
      </c>
      <c r="F121" s="35"/>
    </row>
    <row r="122" spans="2:7" ht="20.25" customHeight="1" x14ac:dyDescent="0.15">
      <c r="B122" s="65" t="s">
        <v>27</v>
      </c>
      <c r="C122" s="16" t="s">
        <v>117</v>
      </c>
      <c r="D122" s="24">
        <v>1300</v>
      </c>
      <c r="E122" s="17">
        <v>910</v>
      </c>
      <c r="F122" s="33"/>
    </row>
    <row r="123" spans="2:7" ht="20.25" customHeight="1" x14ac:dyDescent="0.15">
      <c r="B123" s="59" t="s">
        <v>28</v>
      </c>
      <c r="C123" s="2" t="s">
        <v>117</v>
      </c>
      <c r="D123" s="20">
        <v>922</v>
      </c>
      <c r="E123" s="17">
        <v>650</v>
      </c>
      <c r="F123" s="34"/>
    </row>
    <row r="124" spans="2:7" ht="20.25" customHeight="1" x14ac:dyDescent="0.15">
      <c r="B124" s="59" t="s">
        <v>29</v>
      </c>
      <c r="C124" s="2" t="s">
        <v>117</v>
      </c>
      <c r="D124" s="20">
        <v>598</v>
      </c>
      <c r="E124" s="17">
        <v>420</v>
      </c>
      <c r="F124" s="34"/>
    </row>
    <row r="125" spans="2:7" ht="20.25" customHeight="1" x14ac:dyDescent="0.15">
      <c r="B125" s="59" t="s">
        <v>30</v>
      </c>
      <c r="C125" s="2" t="s">
        <v>117</v>
      </c>
      <c r="D125" s="20">
        <v>1072</v>
      </c>
      <c r="E125" s="17">
        <v>750</v>
      </c>
      <c r="F125" s="34"/>
    </row>
    <row r="126" spans="2:7" ht="20.25" customHeight="1" x14ac:dyDescent="0.15">
      <c r="B126" s="59" t="s">
        <v>31</v>
      </c>
      <c r="C126" s="2" t="s">
        <v>117</v>
      </c>
      <c r="D126" s="20">
        <v>961</v>
      </c>
      <c r="E126" s="17">
        <v>670</v>
      </c>
      <c r="F126" s="34"/>
      <c r="G126" s="46"/>
    </row>
    <row r="127" spans="2:7" ht="20.25" customHeight="1" x14ac:dyDescent="0.15">
      <c r="B127" s="59" t="s">
        <v>32</v>
      </c>
      <c r="C127" s="2" t="s">
        <v>117</v>
      </c>
      <c r="D127" s="20">
        <v>1208</v>
      </c>
      <c r="E127" s="17">
        <v>850</v>
      </c>
      <c r="F127" s="34"/>
      <c r="G127" s="46"/>
    </row>
    <row r="128" spans="2:7" ht="20.25" customHeight="1" x14ac:dyDescent="0.15">
      <c r="B128" s="63" t="s">
        <v>134</v>
      </c>
      <c r="C128" s="2" t="s">
        <v>117</v>
      </c>
      <c r="D128" s="20">
        <v>1230</v>
      </c>
      <c r="E128" s="17">
        <v>740</v>
      </c>
      <c r="F128" s="34"/>
      <c r="G128" s="47"/>
    </row>
    <row r="129" spans="2:7" ht="20.25" customHeight="1" x14ac:dyDescent="0.15">
      <c r="B129" s="59" t="s">
        <v>33</v>
      </c>
      <c r="C129" s="2" t="s">
        <v>117</v>
      </c>
      <c r="D129" s="20">
        <v>730</v>
      </c>
      <c r="E129" s="17">
        <v>510</v>
      </c>
      <c r="F129" s="34"/>
      <c r="G129" s="46"/>
    </row>
    <row r="130" spans="2:7" ht="20.25" customHeight="1" x14ac:dyDescent="0.15">
      <c r="B130" s="59" t="s">
        <v>58</v>
      </c>
      <c r="C130" s="2" t="s">
        <v>117</v>
      </c>
      <c r="D130" s="20">
        <v>2910</v>
      </c>
      <c r="E130" s="17">
        <v>2040</v>
      </c>
      <c r="F130" s="34"/>
    </row>
    <row r="131" spans="2:7" ht="20.25" customHeight="1" x14ac:dyDescent="0.15">
      <c r="B131" s="59" t="s">
        <v>59</v>
      </c>
      <c r="C131" s="2" t="s">
        <v>117</v>
      </c>
      <c r="D131" s="20">
        <v>1043</v>
      </c>
      <c r="E131" s="17">
        <v>730</v>
      </c>
      <c r="F131" s="34"/>
    </row>
    <row r="132" spans="2:7" ht="20.25" customHeight="1" thickBot="1" x14ac:dyDescent="0.2">
      <c r="B132" s="60" t="s">
        <v>60</v>
      </c>
      <c r="C132" s="19" t="s">
        <v>117</v>
      </c>
      <c r="D132" s="21">
        <v>966</v>
      </c>
      <c r="E132" s="66">
        <v>680</v>
      </c>
      <c r="F132" s="35"/>
    </row>
    <row r="133" spans="2:7" ht="29.25" customHeight="1" thickBot="1" x14ac:dyDescent="0.2">
      <c r="B133" s="5"/>
      <c r="C133" s="67" t="s">
        <v>123</v>
      </c>
      <c r="D133" s="68">
        <f>SUM(D15:D132)</f>
        <v>118850</v>
      </c>
      <c r="E133" s="69">
        <f>SUM(E15:E132)</f>
        <v>83060</v>
      </c>
      <c r="F133" s="36">
        <f>SUM(F15:F132)</f>
        <v>0</v>
      </c>
    </row>
    <row r="134" spans="2:7" ht="24" customHeight="1" x14ac:dyDescent="0.15">
      <c r="B134" s="5"/>
      <c r="C134" s="15"/>
      <c r="D134" s="6"/>
      <c r="E134" s="6"/>
    </row>
    <row r="135" spans="2:7" ht="24" hidden="1" customHeight="1" x14ac:dyDescent="0.15">
      <c r="E135" s="22">
        <f>E133/D133</f>
        <v>0.69886411442995378</v>
      </c>
    </row>
    <row r="136" spans="2:7" ht="24" customHeight="1" x14ac:dyDescent="0.15">
      <c r="B136" s="13"/>
    </row>
    <row r="137" spans="2:7" ht="24" customHeight="1" x14ac:dyDescent="0.15">
      <c r="B137" s="8"/>
      <c r="C137" s="8"/>
      <c r="D137" s="8"/>
      <c r="E137" s="8"/>
    </row>
    <row r="138" spans="2:7" ht="24" customHeight="1" x14ac:dyDescent="0.15">
      <c r="B138" s="7"/>
      <c r="C138" s="8"/>
      <c r="D138" s="8"/>
      <c r="E138" s="8"/>
    </row>
    <row r="139" spans="2:7" ht="24" customHeight="1" x14ac:dyDescent="0.15">
      <c r="B139" s="7"/>
      <c r="C139" s="8"/>
      <c r="D139" s="8"/>
      <c r="E139" s="8"/>
    </row>
    <row r="140" spans="2:7" ht="24" customHeight="1" x14ac:dyDescent="0.15">
      <c r="B140" s="7"/>
      <c r="C140" s="8"/>
      <c r="D140" s="8"/>
      <c r="E140" s="8"/>
    </row>
    <row r="141" spans="2:7" ht="24" customHeight="1" x14ac:dyDescent="0.15">
      <c r="B141" s="7"/>
      <c r="C141" s="8"/>
      <c r="D141" s="8"/>
      <c r="E141" s="8"/>
    </row>
    <row r="142" spans="2:7" ht="24" customHeight="1" x14ac:dyDescent="0.15">
      <c r="B142" s="14"/>
      <c r="C142" s="10"/>
      <c r="D142" s="11"/>
      <c r="E142" s="11"/>
    </row>
    <row r="143" spans="2:7" ht="24" customHeight="1" x14ac:dyDescent="0.15">
      <c r="B143" s="7"/>
      <c r="C143" s="8"/>
      <c r="D143" s="8"/>
      <c r="E143" s="8"/>
    </row>
    <row r="144" spans="2:7" ht="24" customHeight="1" x14ac:dyDescent="0.15">
      <c r="B144" s="7"/>
      <c r="C144" s="8"/>
      <c r="D144" s="8"/>
      <c r="E144" s="8"/>
    </row>
    <row r="145" spans="2:5" ht="24" customHeight="1" x14ac:dyDescent="0.15">
      <c r="B145" s="7"/>
      <c r="C145" s="8"/>
      <c r="D145" s="8"/>
      <c r="E145" s="8"/>
    </row>
    <row r="146" spans="2:5" ht="24" customHeight="1" x14ac:dyDescent="0.15">
      <c r="B146" s="7"/>
      <c r="C146" s="8"/>
      <c r="D146" s="8"/>
      <c r="E146" s="8"/>
    </row>
    <row r="147" spans="2:5" ht="24" customHeight="1" x14ac:dyDescent="0.15">
      <c r="B147" s="7"/>
      <c r="C147" s="8"/>
      <c r="D147" s="8"/>
      <c r="E147" s="8"/>
    </row>
    <row r="148" spans="2:5" ht="24" customHeight="1" x14ac:dyDescent="0.15">
      <c r="B148" s="7"/>
      <c r="C148" s="8"/>
      <c r="D148" s="8"/>
      <c r="E148" s="12"/>
    </row>
    <row r="149" spans="2:5" ht="24" customHeight="1" x14ac:dyDescent="0.15">
      <c r="B149" s="7"/>
      <c r="C149" s="8"/>
      <c r="D149" s="8"/>
      <c r="E149" s="12"/>
    </row>
    <row r="150" spans="2:5" ht="24" customHeight="1" x14ac:dyDescent="0.15">
      <c r="B150" s="7"/>
      <c r="C150" s="8"/>
      <c r="D150" s="8"/>
      <c r="E150" s="12"/>
    </row>
    <row r="151" spans="2:5" ht="18.75" customHeight="1" x14ac:dyDescent="0.15">
      <c r="B151" s="7"/>
      <c r="C151" s="8"/>
      <c r="D151" s="8"/>
      <c r="E151" s="12"/>
    </row>
    <row r="152" spans="2:5" ht="22.5" customHeight="1" x14ac:dyDescent="0.15">
      <c r="B152" s="9"/>
      <c r="C152" s="10"/>
      <c r="D152" s="11"/>
      <c r="E152" s="11"/>
    </row>
  </sheetData>
  <sortState ref="B2:G119">
    <sortCondition ref="C2:C119"/>
  </sortState>
  <mergeCells count="1">
    <mergeCell ref="E13:F13"/>
  </mergeCells>
  <phoneticPr fontId="1"/>
  <printOptions horizontalCentered="1"/>
  <pageMargins left="0.39370078740157483" right="0.39370078740157483" top="0.39370078740157483" bottom="0.39370078740157483" header="0.31496062992125984" footer="0.31496062992125984"/>
  <pageSetup paperSize="8" scale="66" orientation="portrait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部数表 2021.0520</vt:lpstr>
      <vt:lpstr>'部数表 2021.0520'!Print_Area</vt:lpstr>
      <vt:lpstr>'部数表 2021.0520'!Print_Titles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2021-05-20T05:49:25Z</cp:lastPrinted>
  <dcterms:created xsi:type="dcterms:W3CDTF">2013-09-18T01:24:35Z</dcterms:created>
  <dcterms:modified xsi:type="dcterms:W3CDTF">2021-05-20T09:43:52Z</dcterms:modified>
</cp:coreProperties>
</file>